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4936" yWindow="3750" windowWidth="15480" windowHeight="5865" tabRatio="971" firstSheet="9" activeTab="14"/>
  </bookViews>
  <sheets>
    <sheet name="Cover" sheetId="5" r:id="rId1"/>
    <sheet name="Contact Info" sheetId="7" r:id="rId2"/>
    <sheet name="Table of Contents" sheetId="1" r:id="rId3"/>
    <sheet name="Notes to Supplement " sheetId="39" r:id="rId4"/>
    <sheet name="Financial Highlights" sheetId="9" r:id="rId5"/>
    <sheet name="Inc Stmt Qtr" sheetId="13" r:id="rId6"/>
    <sheet name="Inc Stmt YTD" sheetId="37" r:id="rId7"/>
    <sheet name="Segment Income Data" sheetId="25" r:id="rId8"/>
    <sheet name="Premiums by LOB" sheetId="36" r:id="rId9"/>
    <sheet name="Global Insurance Segment" sheetId="28" r:id="rId10"/>
    <sheet name="Global Reinsurance Segment " sheetId="30" r:id="rId11"/>
    <sheet name="U.S. Insurance Segment " sheetId="29" r:id="rId12"/>
    <sheet name="U.S. Reinsurance Segment " sheetId="31" r:id="rId13"/>
    <sheet name="Bal Sht 2003" sheetId="14" r:id="rId14"/>
    <sheet name="Investment Portfolio" sheetId="16" r:id="rId15"/>
    <sheet name="Benchmarks" sheetId="35" r:id="rId16"/>
    <sheet name="Issuer Credit Exposure" sheetId="26" r:id="rId17"/>
    <sheet name="Reserve Paid to Incurred" sheetId="33" r:id="rId18"/>
    <sheet name="Reserve Segment Analysis" sheetId="21" r:id="rId19"/>
    <sheet name="Reserve Case vs IBNR" sheetId="27" r:id="rId20"/>
    <sheet name="EPS Analysis - As Reported" sheetId="15" r:id="rId21"/>
    <sheet name="Book Value Per Share" sheetId="23" r:id="rId22"/>
    <sheet name="Book Value Per Share - Proforma" sheetId="40" r:id="rId23"/>
  </sheets>
  <definedNames>
    <definedName name="_xlnm.Print_Area" localSheetId="13">'Bal Sht 2003'!$A$1:$U$62</definedName>
    <definedName name="_xlnm.Print_Area" localSheetId="15">'Benchmarks'!$C$1:$P$48</definedName>
    <definedName name="_xlnm.Print_Area" localSheetId="21">'Book Value Per Share'!$A$1:$L$54</definedName>
    <definedName name="_xlnm.Print_Area" localSheetId="22">'Book Value Per Share - Proforma'!$A$1:$L$64</definedName>
    <definedName name="_xlnm.Print_Area" localSheetId="1">'Contact Info'!$F$10:$N$34</definedName>
    <definedName name="_xlnm.Print_Area" localSheetId="0">'Cover'!$A$1:$K$35</definedName>
    <definedName name="_xlnm.Print_Area" localSheetId="20">'EPS Analysis - As Reported'!$A$1:$M$46</definedName>
    <definedName name="_xlnm.Print_Area" localSheetId="4">'Financial Highlights'!$A$1:$S$66</definedName>
    <definedName name="_xlnm.Print_Area" localSheetId="9">'Global Insurance Segment'!$A$1:$P$37</definedName>
    <definedName name="_xlnm.Print_Area" localSheetId="10">'Global Reinsurance Segment '!$A$1:$P$35</definedName>
    <definedName name="_xlnm.Print_Area" localSheetId="5">'Inc Stmt Qtr'!$A$1:$T$61</definedName>
    <definedName name="_xlnm.Print_Area" localSheetId="6">'Inc Stmt YTD'!$A$1:$H$60</definedName>
    <definedName name="_xlnm.Print_Area" localSheetId="14">'Investment Portfolio'!$C$1:$M$46</definedName>
    <definedName name="_xlnm.Print_Area" localSheetId="16">'Issuer Credit Exposure'!$A$1:$H$21</definedName>
    <definedName name="_xlnm.Print_Area" localSheetId="3">'Notes to Supplement '!$A$1:$T$37</definedName>
    <definedName name="_xlnm.Print_Area" localSheetId="8">'Premiums by LOB'!$A$1:$J$46</definedName>
    <definedName name="_xlnm.Print_Area" localSheetId="19">'Reserve Case vs IBNR'!$B$1:$P$31</definedName>
    <definedName name="_xlnm.Print_Area" localSheetId="18">'Reserve Segment Analysis'!$B$1:$T$31</definedName>
    <definedName name="_xlnm.Print_Area" localSheetId="7">'Segment Income Data'!$A$1:$V$32</definedName>
    <definedName name="_xlnm.Print_Area" localSheetId="2">'Table of Contents'!$A$1:$P$36</definedName>
    <definedName name="PRINT_AREA.IS" localSheetId="20">'EPS Analysis - As Reported'!$A$25:$I$67</definedName>
    <definedName name="PRINT_AREA.IS" localSheetId="4">'Financial Highlights'!$B$64:$J$99</definedName>
    <definedName name="PRINT_AREA.IS" localSheetId="3">#REF!</definedName>
    <definedName name="Z_86B21DAE_6E9D_41B9_8A89_D9C86B216AC2_.wvu.PrintArea" localSheetId="13" hidden="1">'Bal Sht 2003'!$A$1:$K$36</definedName>
    <definedName name="Z_86B21DAE_6E9D_41B9_8A89_D9C86B216AC2_.wvu.PrintArea" localSheetId="5" hidden="1">'Inc Stmt Qtr'!$A$1:$J$42</definedName>
    <definedName name="Z_86B21DAE_6E9D_41B9_8A89_D9C86B216AC2_.wvu.PrintArea" localSheetId="6" hidden="1">'Inc Stmt YTD'!$A$1:$F$42</definedName>
    <definedName name="Z_86B21DAE_6E9D_41B9_8A89_D9C86B216AC2_.wvu.Rows" localSheetId="5" hidden="1">#REF!</definedName>
    <definedName name="Z_86B21DAE_6E9D_41B9_8A89_D9C86B216AC2_.wvu.Rows" localSheetId="6" hidden="1">#REF!</definedName>
    <definedName name="Z_CB7E9C6B_8C2E_443B_8CFA_CBC5623A3CD0_.wvu.Cols" localSheetId="5" hidden="1">#REF!</definedName>
    <definedName name="Z_CB7E9C6B_8C2E_443B_8CFA_CBC5623A3CD0_.wvu.Cols" localSheetId="6" hidden="1">#REF!</definedName>
    <definedName name="Z_E0402E74_6377_4391_9BB6_2C558DE8C37C_.wvu.PrintArea" localSheetId="13" hidden="1">'Bal Sht 2003'!$A$1:$K$36</definedName>
    <definedName name="Z_E0402E74_6377_4391_9BB6_2C558DE8C37C_.wvu.PrintArea" localSheetId="5" hidden="1">'Inc Stmt Qtr'!$A$1:$J$42</definedName>
    <definedName name="Z_E0402E74_6377_4391_9BB6_2C558DE8C37C_.wvu.PrintArea" localSheetId="6" hidden="1">'Inc Stmt YTD'!$A$1:$F$42</definedName>
    <definedName name="Z_E0402E74_6377_4391_9BB6_2C558DE8C37C_.wvu.Rows" localSheetId="5" hidden="1">#REF!</definedName>
    <definedName name="Z_E0402E74_6377_4391_9BB6_2C558DE8C37C_.wvu.Rows" localSheetId="6" hidden="1">#REF!</definedName>
    <definedName name="Z_E67D0466_0706_42DF_BA97_38DB5F000D0F_.wvu.Cols" localSheetId="5" hidden="1">#REF!</definedName>
    <definedName name="Z_E67D0466_0706_42DF_BA97_38DB5F000D0F_.wvu.Cols" localSheetId="6" hidden="1">#REF!</definedName>
  </definedNames>
  <calcPr calcId="125725"/>
</workbook>
</file>

<file path=xl/sharedStrings.xml><?xml version="1.0" encoding="utf-8"?>
<sst xmlns="http://schemas.openxmlformats.org/spreadsheetml/2006/main" count="763" uniqueCount="393">
  <si>
    <t>Hamilton HM 08 Bermuda</t>
  </si>
  <si>
    <t>Change</t>
  </si>
  <si>
    <t>HIGHLIGHTS</t>
  </si>
  <si>
    <t>Total assets</t>
  </si>
  <si>
    <t>Net income</t>
  </si>
  <si>
    <t>Weighted average common shares outstanding</t>
  </si>
  <si>
    <t>FINANCIAL RATIOS</t>
  </si>
  <si>
    <t>Gross written premiums</t>
  </si>
  <si>
    <t>Basic earnings per share</t>
  </si>
  <si>
    <t>Diluted earnings per share</t>
  </si>
  <si>
    <t>BASIS OF PRESENTATION</t>
  </si>
  <si>
    <t>DEFINITIONS AND PRESENTATION</t>
  </si>
  <si>
    <t>NM - Not meaningful</t>
  </si>
  <si>
    <t>i. Basis of Presentation</t>
  </si>
  <si>
    <t>Previous</t>
  </si>
  <si>
    <t>Year Qtr</t>
  </si>
  <si>
    <t>Weighted average exercise price per share</t>
  </si>
  <si>
    <t>Less: warrants bought back via treasury method</t>
  </si>
  <si>
    <t>Less: options bought back via treasury method</t>
  </si>
  <si>
    <t>Basic common shares outstanding</t>
  </si>
  <si>
    <t>Add: warrants outstanding</t>
  </si>
  <si>
    <t>Add: options outstanding</t>
  </si>
  <si>
    <t>UNDERWRITING REVENUES</t>
  </si>
  <si>
    <t>Net premiums earned</t>
  </si>
  <si>
    <t>UNDERWRITING EXPENSES</t>
  </si>
  <si>
    <t xml:space="preserve">Net investment income                 </t>
  </si>
  <si>
    <t>Interest expense</t>
  </si>
  <si>
    <t>OTHER</t>
  </si>
  <si>
    <t>Net foreign exchange gains (losses)</t>
  </si>
  <si>
    <t>NET INCOME</t>
  </si>
  <si>
    <t>KEY RATIOS/PER SHARE DATA</t>
  </si>
  <si>
    <t>Weighted average basic shares outstanding</t>
  </si>
  <si>
    <t>CONSOLIDATED STATEMENTS OF INCOME</t>
  </si>
  <si>
    <t>ASSETS</t>
  </si>
  <si>
    <t>Cash and cash equivalents</t>
  </si>
  <si>
    <t xml:space="preserve">Deferred acquisition costs             </t>
  </si>
  <si>
    <t>Prepaid reinsurance premiums</t>
  </si>
  <si>
    <t>Intangible assets</t>
  </si>
  <si>
    <t xml:space="preserve">Other assets                    </t>
  </si>
  <si>
    <t>TOTAL ASSETS</t>
  </si>
  <si>
    <t>LIABILITIES</t>
  </si>
  <si>
    <t>Reserve for losses and loss expenses</t>
  </si>
  <si>
    <t>TOTAL LIABILITIES</t>
  </si>
  <si>
    <t>SHAREHOLDERS' EQUITY</t>
  </si>
  <si>
    <t xml:space="preserve">Additional paid-in capital      </t>
  </si>
  <si>
    <t>Retained earnings</t>
  </si>
  <si>
    <t>TOTAL SHAREHOLDERS' EQUITY</t>
  </si>
  <si>
    <t xml:space="preserve">TOTAL LIABILITIES AND SHAREHOLDERS' EQUITY             </t>
  </si>
  <si>
    <t xml:space="preserve">Common shares </t>
  </si>
  <si>
    <t xml:space="preserve">Amortized </t>
  </si>
  <si>
    <t>Unrealized</t>
  </si>
  <si>
    <t>Gains</t>
  </si>
  <si>
    <t>Losses</t>
  </si>
  <si>
    <t>Fair Value</t>
  </si>
  <si>
    <t>Municipals</t>
  </si>
  <si>
    <t>Asset-backed securities</t>
  </si>
  <si>
    <t>Mortgage-backed securities</t>
  </si>
  <si>
    <t>Total</t>
  </si>
  <si>
    <t>Percentage</t>
  </si>
  <si>
    <t>BBB</t>
  </si>
  <si>
    <t>Within one year</t>
  </si>
  <si>
    <t>From one to five years</t>
  </si>
  <si>
    <t>March 31, 2003</t>
  </si>
  <si>
    <t>Total shareholders' equity</t>
  </si>
  <si>
    <t>Combined ratio</t>
  </si>
  <si>
    <t>i</t>
  </si>
  <si>
    <t>As Reported</t>
  </si>
  <si>
    <t>Diluted book value per share</t>
  </si>
  <si>
    <t>Book value per share</t>
  </si>
  <si>
    <t>INVESTOR FINANCIAL SUPPLEMENT</t>
  </si>
  <si>
    <t>Reinsurance</t>
  </si>
  <si>
    <t>Company</t>
  </si>
  <si>
    <t>CONSOLIDATED SEGMENT DATA</t>
  </si>
  <si>
    <t>Total expenses</t>
  </si>
  <si>
    <t>GAAP RATIOS</t>
  </si>
  <si>
    <t xml:space="preserve">Diluted shares outstanding </t>
  </si>
  <si>
    <t>Weighted average diluted shares outstanding</t>
  </si>
  <si>
    <t>EARNINGS PER SHARE INFORMATION - AS REPORTED, GAAP</t>
  </si>
  <si>
    <t>Diluted shares outstanding</t>
  </si>
  <si>
    <t>Net realized gains on investments</t>
  </si>
  <si>
    <t>From five to ten years</t>
  </si>
  <si>
    <t>Above ten years</t>
  </si>
  <si>
    <t>Annualized ROAE, net income</t>
  </si>
  <si>
    <t>Total underwriting expenses</t>
  </si>
  <si>
    <t>General and administrative expense ratio</t>
  </si>
  <si>
    <t>check</t>
  </si>
  <si>
    <t>Foreign exchange losses (gains)</t>
  </si>
  <si>
    <t>V. Share Analysis</t>
  </si>
  <si>
    <t>II. Income Statements</t>
  </si>
  <si>
    <t>III. Balance Sheets</t>
  </si>
  <si>
    <t>IV. Loss Reserve Analysis</t>
  </si>
  <si>
    <t>a. Diluted Shares Outstanding</t>
  </si>
  <si>
    <t>INVESTMENT PORTFOLIO</t>
  </si>
  <si>
    <t>a. Consolidated Balance Sheets</t>
  </si>
  <si>
    <t>c. Earnings Per Share Analysis -- Pro Forma, End of Period</t>
  </si>
  <si>
    <t>Gross premiums written</t>
  </si>
  <si>
    <t>General and administrative expenses</t>
  </si>
  <si>
    <t>Net premiums written</t>
  </si>
  <si>
    <t>CONSOLIDATED BALANCE SHEETS</t>
  </si>
  <si>
    <t>Net payable for investments purchased</t>
  </si>
  <si>
    <t>Premiums ceded</t>
  </si>
  <si>
    <t>Add: proceeds from converted warrants</t>
  </si>
  <si>
    <t>Add: proceeds from converted options</t>
  </si>
  <si>
    <t>I. Financial Highlights</t>
  </si>
  <si>
    <t>AXIS Capital Holdings Limited</t>
  </si>
  <si>
    <t>106 Pitts Bay Road</t>
  </si>
  <si>
    <t>Other insurance related income</t>
  </si>
  <si>
    <t xml:space="preserve">Net losses and loss expenses </t>
  </si>
  <si>
    <t>Acquisition costs</t>
  </si>
  <si>
    <t>Net loss and loss expense ratio</t>
  </si>
  <si>
    <t>Acquisition cost ratio</t>
  </si>
  <si>
    <t>INCOME BEFORE INCOME TAXES</t>
  </si>
  <si>
    <t>COMPREHENSIVE INCOME</t>
  </si>
  <si>
    <t>Global</t>
  </si>
  <si>
    <t>Insurance</t>
  </si>
  <si>
    <t>U.S.</t>
  </si>
  <si>
    <t>Net losses and loss expenses</t>
  </si>
  <si>
    <t>Accrued interest receivable</t>
  </si>
  <si>
    <t>Insurance and reinsurance premium balances receivable</t>
  </si>
  <si>
    <t>Reinsurance recoverable</t>
  </si>
  <si>
    <t>Unearned premiums</t>
  </si>
  <si>
    <t>Insurance and reinsurance balances payable</t>
  </si>
  <si>
    <t>Accounts payable and accrued expenses</t>
  </si>
  <si>
    <t>Deferred compensation</t>
  </si>
  <si>
    <t>Gross</t>
  </si>
  <si>
    <t>Recoveries</t>
  </si>
  <si>
    <t>Net</t>
  </si>
  <si>
    <t>FINANCIAL HIGHLIGHTS - INCOME STATEMENTS</t>
  </si>
  <si>
    <t>Average credit quality</t>
  </si>
  <si>
    <t>ANALYSIS OF UNPAID LOSSES AND LOSS EXPENSES</t>
  </si>
  <si>
    <t>GLOBAL INSURANCE SEGMENT DATA</t>
  </si>
  <si>
    <t>U.S. INSURANCE SEGMENT DATA</t>
  </si>
  <si>
    <t>GLOBAL REINSURANCE SEGMENT DATA</t>
  </si>
  <si>
    <t>U.S. REINSURANCE SEGMENT DATA</t>
  </si>
  <si>
    <t>b. Summary of Investment Portfolio Information</t>
  </si>
  <si>
    <t>RESERVE FOR LOSSES AND LOSS EXPENSES:  PAID TO INCURRED ANALYSIS</t>
  </si>
  <si>
    <t xml:space="preserve">Investments at fair market value </t>
  </si>
  <si>
    <t xml:space="preserve">Global </t>
  </si>
  <si>
    <t xml:space="preserve">U.S. </t>
  </si>
  <si>
    <t>Reinsurance recoveries</t>
  </si>
  <si>
    <t>Total incurred losses and loss expenses</t>
  </si>
  <si>
    <t>Change in unpaid loss and loss expense reserves</t>
  </si>
  <si>
    <t>Change in unpaid loss and loss expense reserves:</t>
  </si>
  <si>
    <t>Change in IBNR</t>
  </si>
  <si>
    <t>Change in outstanding</t>
  </si>
  <si>
    <t>Total paid losses and loss expenses</t>
  </si>
  <si>
    <t>WEIGHTED AVERAGE COMMON SHARES OUTSTANDING</t>
  </si>
  <si>
    <t>DILUTED PER SHARE DATA</t>
  </si>
  <si>
    <t>TOTAL NET INCURRED LOSSES AND LOSS EXPENSES</t>
  </si>
  <si>
    <t>TYPE OF INVESTMENT</t>
  </si>
  <si>
    <t>CREDIT QUALITY</t>
  </si>
  <si>
    <t>MATURITY</t>
  </si>
  <si>
    <t>PORTFOLIO CHARACTERISTICS</t>
  </si>
  <si>
    <t>INVESTMENT PERFORMANCE BENCHMARKS</t>
  </si>
  <si>
    <t>Lehman Intermediate Aggregate Index</t>
  </si>
  <si>
    <t>Lehman Aggregate Index</t>
  </si>
  <si>
    <t>Rating</t>
  </si>
  <si>
    <t>Aaa/AAA</t>
  </si>
  <si>
    <t>Yield to maturity</t>
  </si>
  <si>
    <t>Net loss reserves acquired</t>
  </si>
  <si>
    <t>Total return liquidity portfolio</t>
  </si>
  <si>
    <t>Total return intermediate duration portfolios</t>
  </si>
  <si>
    <t>Net written premiums</t>
  </si>
  <si>
    <t>Annualized effective investment yield</t>
  </si>
  <si>
    <t>UNDERWRITING INCOME</t>
  </si>
  <si>
    <t>c. Investment Portfolio:  Investment Performance Benchmarks</t>
  </si>
  <si>
    <t>b. Paid to Incurred Analysis by Segment</t>
  </si>
  <si>
    <t>a. Paid to Incurred Analysis</t>
  </si>
  <si>
    <t xml:space="preserve">c. Analysis of Unpaid Loss and Loss Expenses </t>
  </si>
  <si>
    <t>Annualized effective investment yield is calculated by dividing the investment income generated from invested assets by the average balance of the assets managed by our portfolio managers.</t>
  </si>
  <si>
    <t>Total return is calculated using the beginning and ending market portfolio values, adjusted for external cash flows.</t>
  </si>
  <si>
    <t>NR - Not reported</t>
  </si>
  <si>
    <t>Gross premiums earned</t>
  </si>
  <si>
    <t>Ceded premiums amortized</t>
  </si>
  <si>
    <t>Total underwriting revenues</t>
  </si>
  <si>
    <t>Combined ratio before general and administrative expenses</t>
  </si>
  <si>
    <t>U.S. government and agency securities</t>
  </si>
  <si>
    <t>Corporate debt securities</t>
  </si>
  <si>
    <t>Non U.S. government securities</t>
  </si>
  <si>
    <t xml:space="preserve">AAA </t>
  </si>
  <si>
    <t xml:space="preserve">AA </t>
  </si>
  <si>
    <t>A</t>
  </si>
  <si>
    <t>Average duration of invested assets</t>
  </si>
  <si>
    <t>2.3 yrs</t>
  </si>
  <si>
    <t>AAA</t>
  </si>
  <si>
    <t>Merrill Lynch 1-3 yr Treasury Index</t>
  </si>
  <si>
    <t>FINANCIAL SUPPLEMENT TABLE OF CONTENTS</t>
  </si>
  <si>
    <t>Quarter ended</t>
  </si>
  <si>
    <t>Dec. 31, 2002</t>
  </si>
  <si>
    <t>June 30, 2002</t>
  </si>
  <si>
    <t>March 31, 2002</t>
  </si>
  <si>
    <t>Income tax recovery (expense)</t>
  </si>
  <si>
    <t>Page(s)</t>
  </si>
  <si>
    <t>Dec. 31, 2001</t>
  </si>
  <si>
    <t>Cost</t>
  </si>
  <si>
    <t>Year ended</t>
  </si>
  <si>
    <t>Fair Value at</t>
  </si>
  <si>
    <t>% of Total</t>
  </si>
  <si>
    <t>Issuer</t>
  </si>
  <si>
    <t>As at March 31, 2003</t>
  </si>
  <si>
    <t>As at December 31, 2002</t>
  </si>
  <si>
    <t xml:space="preserve">Gross </t>
  </si>
  <si>
    <t>Case reserves</t>
  </si>
  <si>
    <t>Annualized Quarterly ROAE</t>
  </si>
  <si>
    <t>GLOBAL INSURANCE</t>
  </si>
  <si>
    <t>GLOBAL REINSURANCE</t>
  </si>
  <si>
    <t>U.S. INSURANCE</t>
  </si>
  <si>
    <t>U.S. REINSURANCE</t>
  </si>
  <si>
    <t xml:space="preserve">TOTAL </t>
  </si>
  <si>
    <t>Marine</t>
  </si>
  <si>
    <t>Catastrophe</t>
  </si>
  <si>
    <t>Property pro rata</t>
  </si>
  <si>
    <t>Property per risk</t>
  </si>
  <si>
    <t>Commercial property</t>
  </si>
  <si>
    <t>Professional lines</t>
  </si>
  <si>
    <t>Commercial liability</t>
  </si>
  <si>
    <t>EARNINGS PER SHARE</t>
  </si>
  <si>
    <t>June 30, 2003</t>
  </si>
  <si>
    <t>N/A</t>
  </si>
  <si>
    <t>As at June 30, 2003</t>
  </si>
  <si>
    <t>Property</t>
  </si>
  <si>
    <t>PER SHARE AND SHARE DATA</t>
  </si>
  <si>
    <t>Diluted weighted average common shares outstanding</t>
  </si>
  <si>
    <t>Warrants</t>
  </si>
  <si>
    <t>Options</t>
  </si>
  <si>
    <t>Restricted stock</t>
  </si>
  <si>
    <t>www.axiscapital.com</t>
  </si>
  <si>
    <t>Contact Information:</t>
  </si>
  <si>
    <t>a. Financial Highlights</t>
  </si>
  <si>
    <t xml:space="preserve">Casualty </t>
  </si>
  <si>
    <t>Reserve for losses and loss expenses, beginning of period</t>
  </si>
  <si>
    <t>Reserve for losses and loss expenses, end of period</t>
  </si>
  <si>
    <t>IBNR as a % of reserve for losses and loss expenses</t>
  </si>
  <si>
    <t>Investor Relations</t>
  </si>
  <si>
    <t>441 297 9513</t>
  </si>
  <si>
    <t xml:space="preserve">Linda Ventresca </t>
  </si>
  <si>
    <t>Website Information:</t>
  </si>
  <si>
    <t>with our documents filed with the Securities and Exchange Commission, including</t>
  </si>
  <si>
    <t>This report is for informational purposes only.  It should be read in conjunction</t>
  </si>
  <si>
    <t xml:space="preserve">  Total underwriting revenues</t>
  </si>
  <si>
    <t>OTHER OPERATING REVENUE (EXPENSES)</t>
  </si>
  <si>
    <t>Total other operating revenue (expenses)</t>
  </si>
  <si>
    <t xml:space="preserve">   Total other revenue (expenses)</t>
  </si>
  <si>
    <t>GROSS PREMIUM WRITTEN BY SEGMENT BY LINE OF BUSINESS</t>
  </si>
  <si>
    <t xml:space="preserve">Book value per share </t>
  </si>
  <si>
    <t>NM</t>
  </si>
  <si>
    <t>Increase in Net loss and loss expense reserves / Net premiums earned</t>
  </si>
  <si>
    <t>Net incurred losses and loss expenses / Net premiums earned</t>
  </si>
  <si>
    <t>Shareholders' equity</t>
  </si>
  <si>
    <t>As if converted shareholders' equity</t>
  </si>
  <si>
    <t>a. Earnings Per Share Analysis -- As Reported</t>
  </si>
  <si>
    <t>Diluted book value per share (as-if converted)*</t>
  </si>
  <si>
    <r>
      <t xml:space="preserve">[b] </t>
    </r>
    <r>
      <rPr>
        <sz val="10"/>
        <color indexed="8"/>
        <rFont val="Arial"/>
        <family val="2"/>
      </rPr>
      <t>Prior to January 1, 2003, this index was three month US$ LIBOR.</t>
    </r>
  </si>
  <si>
    <t>RESERVE FOR LOSSES AND LOSS EXPENSES:  PAID TO INCURRED ANALYSIS BY SEGMENT</t>
  </si>
  <si>
    <t>Underwriting income</t>
  </si>
  <si>
    <t>shareholders' equity balances at the beginning and the end of the period.</t>
  </si>
  <si>
    <t xml:space="preserve">Return on average equity ("ROAE") is calculated by dividing the net income for the period by the average shareholders' equity determined using  the </t>
  </si>
  <si>
    <t>Accumulated other comprehensive income</t>
  </si>
  <si>
    <t>Basic</t>
  </si>
  <si>
    <t>Diluted</t>
  </si>
  <si>
    <t>TREASURY STOCK METHOD</t>
  </si>
  <si>
    <t>DILUTED BOOK VALUE PER SHARE</t>
  </si>
  <si>
    <t>As our U.S. insurance and U.S. reinsurance segments were established at the beginning of 2003, there are no 2002 comparatives.</t>
  </si>
  <si>
    <t>2.4 yrs</t>
  </si>
  <si>
    <r>
      <t xml:space="preserve">[c] </t>
    </r>
    <r>
      <rPr>
        <sz val="10"/>
        <color indexed="8"/>
        <rFont val="Arial"/>
        <family val="2"/>
      </rPr>
      <t>The year ended December 31, 2002 represents actual return for the four months ended December 31, 2002, the period during which these portfolios existed.</t>
    </r>
  </si>
  <si>
    <r>
      <t xml:space="preserve">Merrill Lynch 1-3 year Treasury Index </t>
    </r>
    <r>
      <rPr>
        <b/>
        <sz val="12"/>
        <color indexed="8"/>
        <rFont val="Arial"/>
        <family val="2"/>
      </rPr>
      <t>[b]</t>
    </r>
  </si>
  <si>
    <t xml:space="preserve">September 30, 2003. </t>
  </si>
  <si>
    <t>Sept. 30, 2003</t>
  </si>
  <si>
    <t>b. Diluted Book Value Per Share Analysis</t>
  </si>
  <si>
    <t>NR</t>
  </si>
  <si>
    <t>-</t>
  </si>
  <si>
    <t>As at</t>
  </si>
  <si>
    <t>3.1 yrs</t>
  </si>
  <si>
    <t>A1/A</t>
  </si>
  <si>
    <t>Aa3/A+</t>
  </si>
  <si>
    <t>A2/A</t>
  </si>
  <si>
    <t>A2/A-</t>
  </si>
  <si>
    <t>December 31, 2002</t>
  </si>
  <si>
    <t>Unless otherwise noted, dollar amounts are in thousands, except for share and per share amounts and ratio information.</t>
  </si>
  <si>
    <t xml:space="preserve">ROAE, net income </t>
  </si>
  <si>
    <t>Total return on investment portfolio</t>
  </si>
  <si>
    <t>September 30, 2003</t>
  </si>
  <si>
    <t>As at September 30, 2003</t>
  </si>
  <si>
    <t>September 30, 2002</t>
  </si>
  <si>
    <t>Acquisition costs include underwriters' personnel expenses.</t>
  </si>
  <si>
    <r>
      <t xml:space="preserve">Total return long duration portfolios </t>
    </r>
    <r>
      <rPr>
        <b/>
        <sz val="12"/>
        <color indexed="8"/>
        <rFont val="Arial"/>
        <family val="2"/>
      </rPr>
      <t>[c]</t>
    </r>
  </si>
  <si>
    <t>a. Consolidated Statements of Income - Quarterly</t>
  </si>
  <si>
    <t xml:space="preserve">b. Consolidated Statements of Income - YTD </t>
  </si>
  <si>
    <t>c. Consolidated Segment Data</t>
  </si>
  <si>
    <t>d. Premiums by Segment by Line of Business</t>
  </si>
  <si>
    <t>e. Segment Consecutive Quarters</t>
  </si>
  <si>
    <t>Twelve months ended</t>
  </si>
  <si>
    <t>6 - 9</t>
  </si>
  <si>
    <t>Total Fixed Maturities</t>
  </si>
  <si>
    <t>Cash, net of unsettled trades</t>
  </si>
  <si>
    <t xml:space="preserve">   Total Invested Assets</t>
  </si>
  <si>
    <t>Sept. 30, 2002</t>
  </si>
  <si>
    <r>
      <t xml:space="preserve">Total cash and invested assets </t>
    </r>
    <r>
      <rPr>
        <b/>
        <sz val="12"/>
        <rFont val="Arial"/>
        <family val="2"/>
      </rPr>
      <t>[a]</t>
    </r>
  </si>
  <si>
    <r>
      <t xml:space="preserve">Pro forma ROAE, net income </t>
    </r>
    <r>
      <rPr>
        <b/>
        <sz val="12"/>
        <rFont val="Arial"/>
        <family val="2"/>
      </rPr>
      <t>[b]</t>
    </r>
  </si>
  <si>
    <r>
      <t xml:space="preserve">Pro forma Annualized ROAE, net income </t>
    </r>
    <r>
      <rPr>
        <b/>
        <sz val="12"/>
        <rFont val="Arial"/>
        <family val="2"/>
      </rPr>
      <t>[b]</t>
    </r>
  </si>
  <si>
    <t>DILUTED BOOK VALUE PER SHARE - PRO FORMA</t>
  </si>
  <si>
    <t>Add: shares issued in conjunction with the IPO</t>
  </si>
  <si>
    <t>Pro-forma common shares outstanding</t>
  </si>
  <si>
    <t>Add: net proceeds from IPO</t>
  </si>
  <si>
    <t>Pro forma shareholders' equity</t>
  </si>
  <si>
    <t>Pro forma diluted shares outstanding</t>
  </si>
  <si>
    <r>
      <t>Pro forma book value per share</t>
    </r>
    <r>
      <rPr>
        <b/>
        <sz val="12"/>
        <rFont val="Arial"/>
        <family val="2"/>
      </rPr>
      <t xml:space="preserve"> [a]</t>
    </r>
  </si>
  <si>
    <t>Pro forma diluted book value per share</t>
  </si>
  <si>
    <r>
      <t xml:space="preserve">Pro forma book value per share </t>
    </r>
    <r>
      <rPr>
        <b/>
        <sz val="12"/>
        <rFont val="Arial"/>
        <family val="2"/>
      </rPr>
      <t>[a]</t>
    </r>
  </si>
  <si>
    <t>[b]</t>
  </si>
  <si>
    <t>c. Diluted Book Value Per Share Analysis -- Pro forma</t>
  </si>
  <si>
    <r>
      <t xml:space="preserve">Share Price </t>
    </r>
    <r>
      <rPr>
        <b/>
        <sz val="12"/>
        <rFont val="Arial"/>
        <family val="2"/>
      </rPr>
      <t>[b]</t>
    </r>
  </si>
  <si>
    <t xml:space="preserve"> IPO price of $22.00.</t>
  </si>
  <si>
    <r>
      <t xml:space="preserve">[a]   </t>
    </r>
    <r>
      <rPr>
        <sz val="10"/>
        <rFont val="Arial"/>
        <family val="2"/>
      </rPr>
      <t xml:space="preserve">Pro forma book value per share for December 31, 2002 is calculated by adjusting shareholders' equity for the net proceeds of the AXIS Capital IPO and </t>
    </r>
  </si>
  <si>
    <t xml:space="preserve">our prospectus dated July 1, 2003 and our Form 10-Q for the quarter ended </t>
  </si>
  <si>
    <t>change</t>
  </si>
  <si>
    <r>
      <t>[b]</t>
    </r>
    <r>
      <rPr>
        <sz val="10"/>
        <rFont val="Arial"/>
        <family val="2"/>
      </rPr>
      <t xml:space="preserve">   Pro forma ROAE calculations assume that the net proceeds from the AXIS Capital IPO, which closed on July 7, 2003, were received at the beginning of each period.</t>
    </r>
  </si>
  <si>
    <t>Onshore and offshore energy</t>
  </si>
  <si>
    <t>Aviation and aerospace</t>
  </si>
  <si>
    <t>Total global reinsurance</t>
  </si>
  <si>
    <t>Total U.S. insurance</t>
  </si>
  <si>
    <t>Auto, marine &amp; aviation</t>
  </si>
  <si>
    <t>Total U.S. reinsurance</t>
  </si>
  <si>
    <r>
      <t>[a]</t>
    </r>
    <r>
      <rPr>
        <sz val="10"/>
        <rFont val="Arial"/>
        <family val="2"/>
      </rPr>
      <t xml:space="preserve">  Including terrorism, marine and aviation war risk, political risk and D&amp;O.</t>
    </r>
  </si>
  <si>
    <t>Operating Cash Balances</t>
  </si>
  <si>
    <t>Total Cash and Investments</t>
  </si>
  <si>
    <t>Asset-backed and mortgage-backed securities</t>
  </si>
  <si>
    <t>Aggregate AXIS Capital portfolio</t>
  </si>
  <si>
    <t>Paid to incurred percentage</t>
  </si>
  <si>
    <t>Paid to net incurred percentage</t>
  </si>
  <si>
    <t>IBNR</t>
  </si>
  <si>
    <t xml:space="preserve">Shares equivalents </t>
  </si>
  <si>
    <t>AS-IF CONVERTED METHOD</t>
  </si>
  <si>
    <t>General Electric Company</t>
  </si>
  <si>
    <t>Citigroup Inc.</t>
  </si>
  <si>
    <t>HSBC Holdings PLC</t>
  </si>
  <si>
    <t>Westpac Banking Corporation</t>
  </si>
  <si>
    <t>Ford Motor Company</t>
  </si>
  <si>
    <t>Total global insurance</t>
  </si>
  <si>
    <t>AS OF DECEMBER 31, 2003</t>
  </si>
  <si>
    <t>Dec. 31, 2003</t>
  </si>
  <si>
    <t>Lehman Brothers Holdings</t>
  </si>
  <si>
    <t>Merrill Lynch &amp; Co. Inc.</t>
  </si>
  <si>
    <t>CIT Group Inc.</t>
  </si>
  <si>
    <t xml:space="preserve"> A3/BBB </t>
  </si>
  <si>
    <t>A3/BBB-</t>
  </si>
  <si>
    <t xml:space="preserve"> Aa1/AA- </t>
  </si>
  <si>
    <t>December 31, 2003</t>
  </si>
  <si>
    <t>General Motors Corporation</t>
  </si>
  <si>
    <t>Verizon Communications Inc.</t>
  </si>
  <si>
    <t>December 31,</t>
  </si>
  <si>
    <t>Quarter ended December 31, 2003</t>
  </si>
  <si>
    <t>As at December 31, 2003</t>
  </si>
  <si>
    <t>FOURTH QUARTER 2003</t>
  </si>
  <si>
    <t>Add: restricted stock</t>
  </si>
  <si>
    <t>3.0 yrs</t>
  </si>
  <si>
    <r>
      <t>Total return U.S. combined portfolios</t>
    </r>
    <r>
      <rPr>
        <b/>
        <sz val="12"/>
        <color indexed="8"/>
        <rFont val="Arial"/>
        <family val="2"/>
      </rPr>
      <t xml:space="preserve"> [d]</t>
    </r>
  </si>
  <si>
    <r>
      <t xml:space="preserve">Custom Benchmark Index </t>
    </r>
    <r>
      <rPr>
        <b/>
        <sz val="12"/>
        <color indexed="8"/>
        <rFont val="Arial"/>
        <family val="2"/>
      </rPr>
      <t>[e]</t>
    </r>
  </si>
  <si>
    <r>
      <t>[e]</t>
    </r>
    <r>
      <rPr>
        <sz val="10"/>
        <color indexed="8"/>
        <rFont val="Arial"/>
        <family val="2"/>
      </rPr>
      <t xml:space="preserve"> The Custom Benchmark Index is 20% Lehman 1-10 year Municipal index plus 80% Lehman Intermediate Aggregate Index.</t>
    </r>
  </si>
  <si>
    <r>
      <t>[d]</t>
    </r>
    <r>
      <rPr>
        <sz val="10"/>
        <color indexed="8"/>
        <rFont val="Arial"/>
        <family val="2"/>
      </rPr>
      <t xml:space="preserve"> The year ended December 31, 2003 represents actual return for the nine months ended December 31, 2003, the period during which these portfolios existed.</t>
    </r>
  </si>
  <si>
    <t>Year ended December 31, 2003</t>
  </si>
  <si>
    <t xml:space="preserve"> ROAE</t>
  </si>
  <si>
    <t>In addition, with respect to unvested restricted stock awards, the amount of deferred compensation is eliminated from share capital and additional paid-in-capital. This charge impacts the calculation of “Book value per share” but has no impact on the calculation of “Diluted book value per share”.</t>
  </si>
  <si>
    <t>Add: restricted stock outstanding</t>
  </si>
  <si>
    <t xml:space="preserve">In the fourth quarter of 2003, the Company adopted, prospectively, the fair value recognition provisions of SFAS 123 “Accounting for Stock-Based Compensation”, for all stock-based employee compensation granted, modified or settled after January 1, 2003. </t>
  </si>
  <si>
    <t>Year Period</t>
  </si>
  <si>
    <t>Other [b]</t>
  </si>
  <si>
    <t xml:space="preserve">Annualized effective yield </t>
  </si>
  <si>
    <t>Paid losses</t>
  </si>
  <si>
    <t>Paid losses / Net premiums earned</t>
  </si>
  <si>
    <t>Prior years (favorable) adverse reserve development</t>
  </si>
  <si>
    <r>
      <t xml:space="preserve">Specialty risks </t>
    </r>
    <r>
      <rPr>
        <b/>
        <sz val="12"/>
        <rFont val="Arial"/>
        <family val="2"/>
      </rPr>
      <t>[a] [b]</t>
    </r>
  </si>
  <si>
    <r>
      <t>Commercial property</t>
    </r>
    <r>
      <rPr>
        <b/>
        <sz val="12"/>
        <rFont val="Arial"/>
        <family val="2"/>
      </rPr>
      <t xml:space="preserve"> [b] [c]</t>
    </r>
  </si>
  <si>
    <r>
      <t>[c]</t>
    </r>
    <r>
      <rPr>
        <sz val="10"/>
        <rFont val="Arial"/>
        <family val="2"/>
      </rPr>
      <t xml:space="preserve"> Reflective of change in accounting from an estimated premium income basis to an as reported basis.</t>
    </r>
  </si>
  <si>
    <r>
      <t xml:space="preserve">Gross premiums written </t>
    </r>
    <r>
      <rPr>
        <b/>
        <sz val="12"/>
        <rFont val="Arial"/>
        <family val="2"/>
      </rPr>
      <t xml:space="preserve">[a]  </t>
    </r>
  </si>
  <si>
    <t>Net receivable for investments sold</t>
  </si>
  <si>
    <t>As of or for the quarter ended</t>
  </si>
  <si>
    <r>
      <t xml:space="preserve">Basic weighted average common shares outstanding </t>
    </r>
    <r>
      <rPr>
        <b/>
        <sz val="12"/>
        <rFont val="Arial"/>
        <family val="2"/>
      </rPr>
      <t>[a]</t>
    </r>
  </si>
  <si>
    <r>
      <t xml:space="preserve">Diluted weighted average common shares outstanding </t>
    </r>
    <r>
      <rPr>
        <b/>
        <sz val="12"/>
        <rFont val="Arial"/>
        <family val="2"/>
      </rPr>
      <t>[a]</t>
    </r>
  </si>
  <si>
    <t xml:space="preserve"> dividing by the pro forma common shares outstanding.</t>
  </si>
  <si>
    <r>
      <t xml:space="preserve"> </t>
    </r>
    <r>
      <rPr>
        <b/>
        <sz val="10"/>
        <rFont val="Arial"/>
        <family val="2"/>
      </rPr>
      <t xml:space="preserve"> * </t>
    </r>
    <r>
      <rPr>
        <sz val="10"/>
        <rFont val="Arial"/>
        <family val="2"/>
      </rPr>
      <t xml:space="preserve">    This is a non-GAAP financial measure. See the reconciliation presented at the end of this financial supplement.</t>
    </r>
  </si>
  <si>
    <r>
      <t>[a]</t>
    </r>
    <r>
      <rPr>
        <sz val="10"/>
        <rFont val="Arial"/>
        <family val="2"/>
      </rPr>
      <t xml:space="preserve">   Invested assets represents the total cash and  investments, including accrued interest, managed by the Company's third party asset managers.</t>
    </r>
  </si>
  <si>
    <r>
      <t>[b]</t>
    </r>
    <r>
      <rPr>
        <sz val="10"/>
        <rFont val="Arial"/>
        <family val="2"/>
      </rPr>
      <t xml:space="preserve">  Quarter ended December 31, 2002 includes business now reported in U.S. insurance and reinsurance segments.</t>
    </r>
  </si>
  <si>
    <r>
      <t>[a]</t>
    </r>
    <r>
      <rPr>
        <sz val="10"/>
        <rFont val="Arial"/>
        <family val="2"/>
      </rPr>
      <t xml:space="preserve">  Quarter ended December 31, 2002 includes business now reported in U.S. insurance and reinsurance segments.</t>
    </r>
  </si>
  <si>
    <r>
      <t xml:space="preserve">Composite Benchmark </t>
    </r>
    <r>
      <rPr>
        <b/>
        <sz val="12"/>
        <color indexed="8"/>
        <rFont val="Arial"/>
        <family val="2"/>
      </rPr>
      <t>[a]</t>
    </r>
  </si>
  <si>
    <r>
      <t xml:space="preserve">[a] </t>
    </r>
    <r>
      <rPr>
        <sz val="10"/>
        <color indexed="8"/>
        <rFont val="Arial"/>
        <family val="2"/>
      </rPr>
      <t>The Composite Benchmark is the weighted average of each portfolio's opening market values for the following indices:</t>
    </r>
  </si>
  <si>
    <t>LARGEST CORPORATE HOLDINGS</t>
  </si>
  <si>
    <t>Closing price</t>
  </si>
  <si>
    <t>Share price utlized for December 31, 2003 calculation was the closing market price.  As there was no observable market price at December 31, 2002, we have utilized the</t>
  </si>
  <si>
    <t>d. Investment Portfolio:  Largest Corporate Holdings</t>
  </si>
  <si>
    <t xml:space="preserve">All financial information contained herein is unaudited, except for the financial data relating to the years ended December 31, 2002 and December 31, 2003. </t>
  </si>
  <si>
    <r>
      <t>[a]</t>
    </r>
    <r>
      <rPr>
        <sz val="10"/>
        <rFont val="Arial"/>
        <family val="2"/>
      </rPr>
      <t xml:space="preserve">  Basic and diluted shares outstanding, including share equivalents, have been calculated reflecting the 8-for-1 stock split that took effect on June 30, 2003.</t>
    </r>
  </si>
  <si>
    <t>AA+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</si>
</sst>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;&quot;-- &quot;"/>
    <numFmt numFmtId="165" formatCode="#,##0_);\(#,##0\);&quot;-- &quot;"/>
    <numFmt numFmtId="166" formatCode="_(* #,##0.0_);_(* \(#,##0.0\);_(* &quot;-&quot;??_);_(@_)"/>
    <numFmt numFmtId="167" formatCode="&quot;$&quot;#,##0.00_);\(&quot;$&quot;#,##0.00\);&quot;-- &quot;"/>
    <numFmt numFmtId="168" formatCode="0.0%"/>
    <numFmt numFmtId="169" formatCode="_(&quot;$&quot;* #,##0.00_);_(&quot;$&quot;* \(#,##0.00\);_(* &quot;--&quot;_);_(@_)"/>
    <numFmt numFmtId="171" formatCode="#,##0.0%_);\(#,##0.0\)%;&quot;---&quot;_%_);@_%_)"/>
    <numFmt numFmtId="172" formatCode="&quot;$&quot;#,##0_%_);\(&quot;$&quot;#,##0\)_%;&quot;---&quot;_%_);@_%_)"/>
    <numFmt numFmtId="173" formatCode="&quot;$&quot;#,##0.00_%_);\(&quot;$&quot;#,##0.00\)_%;&quot;---&quot;_%_);@_%_)"/>
    <numFmt numFmtId="174" formatCode="#,##0_%_);\(#,##0\)_%;&quot;---&quot;_%_);@_%_)"/>
    <numFmt numFmtId="175" formatCode="#,##0.0_%_);\(#,##0.0\)_%;&quot;---&quot;_%_);@_%_)"/>
    <numFmt numFmtId="176" formatCode="#,##0_%_);\(#,##0\)_%;#,##0_%_);@_%_)"/>
    <numFmt numFmtId="177" formatCode="#,##0.00_%_);\(#,##0.00\)_%;&quot;---&quot;_%_);@_%_)"/>
    <numFmt numFmtId="178" formatCode="_(* #,##0_);_(* \(#,##0\);_(* &quot;-&quot;??_);_(@_)"/>
    <numFmt numFmtId="179" formatCode="mmmm\ d\,\ yyyy"/>
    <numFmt numFmtId="180" formatCode="_(&quot;$&quot;* #,##0_);_(&quot;$&quot;* \(#,##0\);_(* &quot;---&quot;_);_(@_)"/>
    <numFmt numFmtId="181" formatCode="#,##0.00%_);\(#,##0.00\)%;&quot;---&quot;_%_);@_%_)"/>
    <numFmt numFmtId="189" formatCode="0.000"/>
    <numFmt numFmtId="191" formatCode="_-* #,##0_-;\-* #,##0_-;_-* &quot;-&quot;??_-;_-@_-"/>
    <numFmt numFmtId="196" formatCode="&quot;$&quot;#,##0"/>
    <numFmt numFmtId="198" formatCode="_(&quot;$&quot;* #,##0_);_(&quot;$&quot;* \(#,##0\);_(&quot;$&quot;* &quot;-&quot;??_);_(@_)"/>
    <numFmt numFmtId="207" formatCode="0.0"/>
  </numFmts>
  <fonts count="42">
    <font>
      <sz val="10"/>
      <name val="Arial"/>
      <family val="2"/>
    </font>
    <font>
      <b/>
      <sz val="12"/>
      <name val="Arial"/>
      <family val="2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Garamond"/>
      <family val="1"/>
    </font>
    <font>
      <sz val="11"/>
      <name val="Arial"/>
      <family val="2"/>
    </font>
    <font>
      <sz val="8"/>
      <name val="Palatino"/>
      <family val="1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 Black"/>
      <family val="2"/>
    </font>
    <font>
      <b/>
      <sz val="18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sz val="12"/>
      <color indexed="9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b/>
      <sz val="12"/>
      <name val="Berlin Sans FB Demi"/>
      <family val="2"/>
    </font>
    <font>
      <b/>
      <i/>
      <sz val="2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22"/>
      <name val="Arial Black"/>
      <family val="2"/>
    </font>
    <font>
      <b/>
      <sz val="16"/>
      <name val="Arial"/>
      <family val="2"/>
    </font>
    <font>
      <b/>
      <sz val="10"/>
      <name val="Berlin Sans FB Dem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1" fillId="0" borderId="0" applyFont="0" applyFill="0" applyBorder="0" applyProtection="0">
      <alignment/>
    </xf>
    <xf numFmtId="0" fontId="6" fillId="0" borderId="0" applyNumberFormat="0" applyFill="0" applyBorder="0">
      <alignment/>
      <protection locked="0"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</cellStyleXfs>
  <cellXfs count="467">
    <xf numFmtId="0" fontId="0" fillId="0" borderId="0" xfId="0"/>
    <xf numFmtId="0" fontId="2" fillId="0" borderId="0" xfId="23" applyFont="1" applyFill="1" applyAlignment="1">
      <alignment horizontal="center"/>
      <protection/>
    </xf>
    <xf numFmtId="0" fontId="0" fillId="0" borderId="0" xfId="23" applyFont="1" applyFill="1">
      <alignment/>
      <protection/>
    </xf>
    <xf numFmtId="15" fontId="4" fillId="0" borderId="0" xfId="23" applyNumberFormat="1" applyFont="1" applyFill="1" applyAlignment="1" quotePrefix="1">
      <alignment horizontal="center"/>
      <protection/>
    </xf>
    <xf numFmtId="0" fontId="5" fillId="0" borderId="0" xfId="23" applyFont="1" applyFill="1" applyAlignment="1" quotePrefix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1" xfId="22" applyFont="1" applyBorder="1" applyAlignment="1">
      <alignment horizontal="center"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1" fillId="0" borderId="0" xfId="22" applyFont="1" applyBorder="1" applyAlignment="1">
      <alignment horizontal="centerContinuous"/>
      <protection/>
    </xf>
    <xf numFmtId="0" fontId="1" fillId="0" borderId="1" xfId="22" applyFont="1" applyBorder="1" applyAlignment="1">
      <alignment horizontal="centerContinuous"/>
      <protection/>
    </xf>
    <xf numFmtId="0" fontId="1" fillId="0" borderId="0" xfId="22" applyFont="1" applyBorder="1" applyAlignment="1">
      <alignment/>
      <protection/>
    </xf>
    <xf numFmtId="0" fontId="9" fillId="0" borderId="0" xfId="0" applyFont="1"/>
    <xf numFmtId="174" fontId="9" fillId="0" borderId="0" xfId="0" applyNumberFormat="1" applyFont="1"/>
    <xf numFmtId="0" fontId="13" fillId="0" borderId="0" xfId="0" applyFont="1"/>
    <xf numFmtId="17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24" applyNumberFormat="1" applyFont="1" applyFill="1" applyBorder="1" applyAlignment="1" applyProtection="1">
      <alignment/>
      <protection/>
    </xf>
    <xf numFmtId="0" fontId="16" fillId="0" borderId="0" xfId="23" applyFont="1" applyFill="1" applyAlignment="1">
      <alignment horizontal="centerContinuous"/>
      <protection/>
    </xf>
    <xf numFmtId="0" fontId="0" fillId="0" borderId="0" xfId="23" applyFont="1" applyFill="1" applyAlignment="1">
      <alignment horizontal="centerContinuous"/>
      <protection/>
    </xf>
    <xf numFmtId="0" fontId="0" fillId="0" borderId="0" xfId="23" applyFont="1" applyFill="1" applyAlignment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/>
    <xf numFmtId="0" fontId="0" fillId="0" borderId="0" xfId="0" applyFont="1" applyBorder="1" applyAlignment="1">
      <alignment/>
    </xf>
    <xf numFmtId="0" fontId="0" fillId="0" borderId="0" xfId="0" applyFont="1" applyBorder="1"/>
    <xf numFmtId="0" fontId="13" fillId="0" borderId="0" xfId="0" applyFont="1" applyBorder="1"/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0" fillId="0" borderId="0" xfId="27" applyFont="1">
      <alignment/>
      <protection/>
    </xf>
    <xf numFmtId="0" fontId="0" fillId="0" borderId="5" xfId="27" applyFont="1" applyBorder="1">
      <alignment/>
      <protection/>
    </xf>
    <xf numFmtId="0" fontId="0" fillId="0" borderId="0" xfId="27" applyFont="1" applyBorder="1">
      <alignment/>
      <protection/>
    </xf>
    <xf numFmtId="0" fontId="0" fillId="0" borderId="6" xfId="27" applyFont="1" applyBorder="1">
      <alignment/>
      <protection/>
    </xf>
    <xf numFmtId="0" fontId="7" fillId="0" borderId="0" xfId="27" applyFont="1" applyBorder="1">
      <alignment/>
      <protection/>
    </xf>
    <xf numFmtId="0" fontId="0" fillId="0" borderId="7" xfId="27" applyFont="1" applyBorder="1">
      <alignment/>
      <protection/>
    </xf>
    <xf numFmtId="0" fontId="7" fillId="0" borderId="1" xfId="27" applyFont="1" applyBorder="1">
      <alignment/>
      <protection/>
    </xf>
    <xf numFmtId="0" fontId="0" fillId="0" borderId="1" xfId="27" applyFont="1" applyBorder="1">
      <alignment/>
      <protection/>
    </xf>
    <xf numFmtId="0" fontId="0" fillId="0" borderId="8" xfId="27" applyFont="1" applyBorder="1">
      <alignment/>
      <protection/>
    </xf>
    <xf numFmtId="0" fontId="7" fillId="0" borderId="0" xfId="27" applyFont="1">
      <alignment/>
      <protection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7" fillId="0" borderId="0" xfId="0" applyFont="1" applyBorder="1" applyAlignment="1">
      <alignment horizontal="left"/>
    </xf>
    <xf numFmtId="0" fontId="0" fillId="0" borderId="0" xfId="28" applyFont="1" applyAlignment="1">
      <alignment vertical="top"/>
      <protection/>
    </xf>
    <xf numFmtId="0" fontId="18" fillId="0" borderId="0" xfId="22" applyFont="1" applyBorder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22" applyFont="1" applyAlignment="1">
      <alignment horizontal="centerContinuous"/>
      <protection/>
    </xf>
    <xf numFmtId="0" fontId="0" fillId="0" borderId="0" xfId="22" applyFont="1" applyAlignment="1">
      <alignment/>
      <protection/>
    </xf>
    <xf numFmtId="0" fontId="21" fillId="0" borderId="0" xfId="22" applyFont="1" applyBorder="1" applyAlignment="1">
      <alignment horizontal="centerContinuous"/>
      <protection/>
    </xf>
    <xf numFmtId="0" fontId="20" fillId="0" borderId="0" xfId="22" applyFont="1" applyBorder="1" applyAlignment="1">
      <alignment horizont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/>
      <protection/>
    </xf>
    <xf numFmtId="0" fontId="22" fillId="0" borderId="0" xfId="22" applyFont="1" applyBorder="1" applyAlignment="1">
      <alignment/>
      <protection/>
    </xf>
    <xf numFmtId="0" fontId="22" fillId="0" borderId="0" xfId="22" applyFont="1" applyBorder="1" applyAlignment="1">
      <alignment horizontal="right"/>
      <protection/>
    </xf>
    <xf numFmtId="0" fontId="1" fillId="0" borderId="0" xfId="22" applyFont="1" applyBorder="1">
      <alignment/>
      <protection/>
    </xf>
    <xf numFmtId="0" fontId="8" fillId="0" borderId="0" xfId="22" applyFont="1" applyBorder="1">
      <alignment/>
      <protection/>
    </xf>
    <xf numFmtId="0" fontId="7" fillId="0" borderId="9" xfId="22" applyFont="1" applyBorder="1">
      <alignment/>
      <protection/>
    </xf>
    <xf numFmtId="0" fontId="7" fillId="0" borderId="9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166" fontId="7" fillId="0" borderId="0" xfId="22" applyNumberFormat="1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0" xfId="22" applyFont="1" applyAlignment="1">
      <alignment horizontal="right"/>
      <protection/>
    </xf>
    <xf numFmtId="0" fontId="1" fillId="0" borderId="0" xfId="22" applyFont="1">
      <alignment/>
      <protection/>
    </xf>
    <xf numFmtId="0" fontId="1" fillId="0" borderId="9" xfId="22" applyFont="1" applyBorder="1">
      <alignment/>
      <protection/>
    </xf>
    <xf numFmtId="164" fontId="7" fillId="0" borderId="9" xfId="22" applyNumberFormat="1" applyFont="1" applyBorder="1">
      <alignment/>
      <protection/>
    </xf>
    <xf numFmtId="169" fontId="7" fillId="0" borderId="0" xfId="22" applyNumberFormat="1" applyFont="1" applyFill="1" applyBorder="1">
      <alignment/>
      <protection/>
    </xf>
    <xf numFmtId="0" fontId="13" fillId="0" borderId="0" xfId="22" applyFont="1" applyBorder="1" applyAlignment="1">
      <alignment vertical="center"/>
      <protection/>
    </xf>
    <xf numFmtId="0" fontId="23" fillId="0" borderId="0" xfId="22" applyFont="1" applyBorder="1">
      <alignment/>
      <protection/>
    </xf>
    <xf numFmtId="168" fontId="23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22" fillId="0" borderId="0" xfId="22" applyFont="1" applyAlignment="1">
      <alignment horizontal="right"/>
      <protection/>
    </xf>
    <xf numFmtId="0" fontId="0" fillId="0" borderId="0" xfId="22" applyFont="1" applyFill="1" applyBorder="1">
      <alignment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0" fontId="7" fillId="0" borderId="0" xfId="22" applyFont="1" applyFill="1" applyBorder="1">
      <alignment/>
      <protection/>
    </xf>
    <xf numFmtId="0" fontId="22" fillId="0" borderId="0" xfId="22" applyFont="1" applyFill="1" applyBorder="1" applyAlignment="1">
      <alignment horizontal="right"/>
      <protection/>
    </xf>
    <xf numFmtId="165" fontId="7" fillId="0" borderId="0" xfId="22" applyNumberFormat="1" applyFont="1" applyFill="1" applyBorder="1">
      <alignment/>
      <protection/>
    </xf>
    <xf numFmtId="0" fontId="0" fillId="0" borderId="0" xfId="22" applyFont="1" applyFill="1" applyBorder="1" applyAlignment="1">
      <alignment vertical="center"/>
      <protection/>
    </xf>
    <xf numFmtId="165" fontId="1" fillId="0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13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left"/>
      <protection/>
    </xf>
    <xf numFmtId="164" fontId="1" fillId="0" borderId="0" xfId="22" applyNumberFormat="1" applyFont="1" applyFill="1" applyBorder="1">
      <alignment/>
      <protection/>
    </xf>
    <xf numFmtId="167" fontId="7" fillId="0" borderId="0" xfId="22" applyNumberFormat="1" applyFont="1" applyFill="1" applyBorder="1">
      <alignment/>
      <protection/>
    </xf>
    <xf numFmtId="0" fontId="13" fillId="0" borderId="0" xfId="22" applyFont="1" applyFill="1" applyBorder="1" applyAlignment="1">
      <alignment horizontal="right"/>
      <protection/>
    </xf>
    <xf numFmtId="0" fontId="17" fillId="0" borderId="0" xfId="0" applyFont="1" applyFill="1"/>
    <xf numFmtId="0" fontId="8" fillId="0" borderId="0" xfId="0" applyFont="1" applyFill="1"/>
    <xf numFmtId="0" fontId="24" fillId="0" borderId="0" xfId="0" applyFont="1" applyFill="1"/>
    <xf numFmtId="0" fontId="25" fillId="0" borderId="0" xfId="0" applyFont="1" applyAlignment="1">
      <alignment horizontal="left"/>
    </xf>
    <xf numFmtId="172" fontId="7" fillId="0" borderId="0" xfId="0" applyNumberFormat="1" applyFont="1" applyBorder="1"/>
    <xf numFmtId="174" fontId="7" fillId="0" borderId="0" xfId="0" applyNumberFormat="1" applyFont="1" applyBorder="1"/>
    <xf numFmtId="0" fontId="25" fillId="0" borderId="0" xfId="0" applyFont="1" applyFill="1"/>
    <xf numFmtId="0" fontId="24" fillId="0" borderId="0" xfId="0" applyFont="1" applyAlignment="1">
      <alignment horizontal="right"/>
    </xf>
    <xf numFmtId="0" fontId="7" fillId="0" borderId="0" xfId="0" applyFont="1" applyAlignment="1">
      <alignment/>
    </xf>
    <xf numFmtId="0" fontId="25" fillId="0" borderId="0" xfId="0" applyFont="1"/>
    <xf numFmtId="174" fontId="7" fillId="0" borderId="0" xfId="0" applyNumberFormat="1" applyFont="1"/>
    <xf numFmtId="0" fontId="25" fillId="0" borderId="0" xfId="0" applyFont="1" applyAlignment="1">
      <alignment horizontal="left" indent="1"/>
    </xf>
    <xf numFmtId="39" fontId="25" fillId="0" borderId="0" xfId="0" applyNumberFormat="1" applyFont="1" applyFill="1"/>
    <xf numFmtId="0" fontId="26" fillId="0" borderId="0" xfId="0" applyFont="1"/>
    <xf numFmtId="174" fontId="7" fillId="0" borderId="1" xfId="0" applyNumberFormat="1" applyFont="1" applyBorder="1"/>
    <xf numFmtId="171" fontId="7" fillId="0" borderId="0" xfId="0" applyNumberFormat="1" applyFont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73" fontId="7" fillId="0" borderId="0" xfId="0" applyNumberFormat="1" applyFont="1" applyBorder="1"/>
    <xf numFmtId="0" fontId="27" fillId="0" borderId="0" xfId="0" applyFont="1" applyFill="1"/>
    <xf numFmtId="0" fontId="27" fillId="0" borderId="0" xfId="0" applyFont="1"/>
    <xf numFmtId="15" fontId="1" fillId="0" borderId="1" xfId="22" applyNumberFormat="1" applyFont="1" applyBorder="1" applyAlignment="1" quotePrefix="1">
      <alignment horizontal="center"/>
      <protection/>
    </xf>
    <xf numFmtId="0" fontId="1" fillId="0" borderId="0" xfId="0" applyFont="1"/>
    <xf numFmtId="0" fontId="10" fillId="0" borderId="0" xfId="0" applyFont="1" applyAlignment="1">
      <alignment/>
    </xf>
    <xf numFmtId="174" fontId="10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71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7" fillId="0" borderId="0" xfId="0" applyFont="1" applyAlignment="1">
      <alignment/>
    </xf>
    <xf numFmtId="15" fontId="27" fillId="0" borderId="1" xfId="0" applyNumberFormat="1" applyFont="1" applyBorder="1" applyAlignment="1" quotePrefix="1">
      <alignment horizontal="center"/>
    </xf>
    <xf numFmtId="0" fontId="27" fillId="0" borderId="0" xfId="0" applyFont="1" applyBorder="1" applyAlignment="1">
      <alignment/>
    </xf>
    <xf numFmtId="15" fontId="27" fillId="0" borderId="0" xfId="0" applyNumberFormat="1" applyFont="1" applyBorder="1" applyAlignment="1" quotePrefix="1">
      <alignment horizontal="center"/>
    </xf>
    <xf numFmtId="0" fontId="0" fillId="0" borderId="0" xfId="0" applyFont="1" applyFill="1"/>
    <xf numFmtId="174" fontId="7" fillId="0" borderId="11" xfId="0" applyNumberFormat="1" applyFont="1" applyBorder="1"/>
    <xf numFmtId="172" fontId="29" fillId="0" borderId="0" xfId="0" applyNumberFormat="1" applyFont="1" applyBorder="1"/>
    <xf numFmtId="0" fontId="27" fillId="0" borderId="1" xfId="22" applyFont="1" applyBorder="1" applyAlignment="1" quotePrefix="1">
      <alignment horizontal="centerContinuous"/>
      <protection/>
    </xf>
    <xf numFmtId="14" fontId="27" fillId="0" borderId="0" xfId="0" applyNumberFormat="1" applyFont="1" applyAlignment="1">
      <alignment horizontal="center"/>
    </xf>
    <xf numFmtId="0" fontId="26" fillId="0" borderId="0" xfId="24" applyNumberFormat="1" applyFont="1" applyFill="1" applyBorder="1" applyAlignment="1" applyProtection="1">
      <alignment/>
      <protection/>
    </xf>
    <xf numFmtId="0" fontId="26" fillId="0" borderId="0" xfId="24" applyNumberFormat="1" applyFont="1" applyFill="1" applyBorder="1" applyAlignment="1" applyProtection="1">
      <alignment horizontal="centerContinuous"/>
      <protection/>
    </xf>
    <xf numFmtId="0" fontId="25" fillId="0" borderId="0" xfId="24" applyNumberFormat="1" applyFont="1" applyFill="1" applyBorder="1" applyAlignment="1" applyProtection="1">
      <alignment/>
      <protection/>
    </xf>
    <xf numFmtId="0" fontId="25" fillId="0" borderId="0" xfId="25" applyFont="1">
      <alignment/>
      <protection/>
    </xf>
    <xf numFmtId="171" fontId="7" fillId="0" borderId="0" xfId="29" applyNumberFormat="1" applyFont="1" applyBorder="1" applyAlignment="1">
      <alignment horizontal="right"/>
      <protection/>
    </xf>
    <xf numFmtId="172" fontId="25" fillId="0" borderId="0" xfId="24" applyNumberFormat="1" applyFont="1" applyFill="1" applyBorder="1" applyAlignment="1" applyProtection="1">
      <alignment/>
      <protection/>
    </xf>
    <xf numFmtId="0" fontId="25" fillId="0" borderId="0" xfId="25" applyFont="1" applyAlignment="1">
      <alignment horizontal="left" indent="1"/>
      <protection/>
    </xf>
    <xf numFmtId="180" fontId="25" fillId="0" borderId="0" xfId="16" applyNumberFormat="1" applyFont="1" applyFill="1" applyBorder="1" applyAlignment="1">
      <alignment horizontal="right"/>
    </xf>
    <xf numFmtId="0" fontId="26" fillId="0" borderId="0" xfId="25" applyNumberFormat="1" applyFont="1" applyFill="1" applyBorder="1" applyAlignment="1" applyProtection="1">
      <alignment/>
      <protection/>
    </xf>
    <xf numFmtId="0" fontId="1" fillId="0" borderId="0" xfId="25" applyFont="1" applyBorder="1" applyAlignment="1">
      <alignment horizontal="centerContinuous"/>
      <protection/>
    </xf>
    <xf numFmtId="0" fontId="1" fillId="0" borderId="0" xfId="25" applyFont="1">
      <alignment/>
      <protection/>
    </xf>
    <xf numFmtId="0" fontId="1" fillId="0" borderId="1" xfId="25" applyFont="1" applyBorder="1" applyAlignment="1">
      <alignment horizontal="center"/>
      <protection/>
    </xf>
    <xf numFmtId="0" fontId="1" fillId="0" borderId="0" xfId="25" applyFont="1" applyBorder="1" applyAlignment="1">
      <alignment horizontal="center"/>
      <protection/>
    </xf>
    <xf numFmtId="15" fontId="1" fillId="0" borderId="1" xfId="25" applyNumberFormat="1" applyFont="1" applyBorder="1" applyAlignment="1" quotePrefix="1">
      <alignment horizontal="center"/>
      <protection/>
    </xf>
    <xf numFmtId="0" fontId="23" fillId="0" borderId="0" xfId="22" applyFont="1" applyBorder="1" applyAlignment="1">
      <alignment horizontal="centerContinuous"/>
      <protection/>
    </xf>
    <xf numFmtId="0" fontId="0" fillId="0" borderId="0" xfId="22" applyFont="1" applyBorder="1" applyAlignment="1">
      <alignment horizontal="centerContinuous"/>
      <protection/>
    </xf>
    <xf numFmtId="172" fontId="1" fillId="0" borderId="1" xfId="0" applyNumberFormat="1" applyFont="1" applyBorder="1" applyAlignment="1">
      <alignment horizontal="center"/>
    </xf>
    <xf numFmtId="172" fontId="1" fillId="0" borderId="0" xfId="0" applyNumberFormat="1" applyFont="1" applyBorder="1"/>
    <xf numFmtId="172" fontId="1" fillId="0" borderId="0" xfId="0" applyNumberFormat="1" applyFont="1" applyBorder="1" applyAlignment="1">
      <alignment horizontal="center"/>
    </xf>
    <xf numFmtId="0" fontId="7" fillId="0" borderId="0" xfId="22" applyFont="1" applyBorder="1" applyAlignment="1">
      <alignment horizontal="left"/>
      <protection/>
    </xf>
    <xf numFmtId="0" fontId="7" fillId="0" borderId="0" xfId="22" applyFont="1" applyBorder="1" applyAlignment="1">
      <alignment horizontal="left" indent="1"/>
      <protection/>
    </xf>
    <xf numFmtId="0" fontId="7" fillId="0" borderId="0" xfId="22" applyFont="1" applyBorder="1" applyAlignment="1">
      <alignment horizontal="centerContinuous"/>
      <protection/>
    </xf>
    <xf numFmtId="0" fontId="1" fillId="0" borderId="0" xfId="22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Continuous"/>
    </xf>
    <xf numFmtId="175" fontId="0" fillId="0" borderId="0" xfId="0" applyNumberFormat="1" applyFont="1" applyBorder="1"/>
    <xf numFmtId="0" fontId="31" fillId="0" borderId="0" xfId="0" applyFont="1"/>
    <xf numFmtId="175" fontId="0" fillId="0" borderId="0" xfId="0" applyNumberFormat="1" applyFont="1"/>
    <xf numFmtId="0" fontId="7" fillId="0" borderId="0" xfId="0" applyFont="1" applyBorder="1"/>
    <xf numFmtId="175" fontId="7" fillId="0" borderId="0" xfId="0" applyNumberFormat="1" applyFont="1"/>
    <xf numFmtId="175" fontId="7" fillId="0" borderId="0" xfId="0" applyNumberFormat="1" applyFont="1" applyBorder="1"/>
    <xf numFmtId="189" fontId="0" fillId="0" borderId="0" xfId="0" applyNumberFormat="1" applyFont="1"/>
    <xf numFmtId="0" fontId="7" fillId="0" borderId="0" xfId="0" applyFont="1" applyAlignment="1">
      <alignment horizontal="left" indent="1"/>
    </xf>
    <xf numFmtId="0" fontId="0" fillId="0" borderId="9" xfId="0" applyFont="1" applyBorder="1"/>
    <xf numFmtId="0" fontId="0" fillId="0" borderId="0" xfId="0" applyFont="1" applyAlignment="1">
      <alignment horizontal="left"/>
    </xf>
    <xf numFmtId="173" fontId="32" fillId="0" borderId="0" xfId="0" applyNumberFormat="1" applyFont="1" applyBorder="1"/>
    <xf numFmtId="0" fontId="0" fillId="0" borderId="1" xfId="0" applyFont="1" applyBorder="1"/>
    <xf numFmtId="173" fontId="34" fillId="0" borderId="0" xfId="0" applyNumberFormat="1" applyFont="1" applyBorder="1"/>
    <xf numFmtId="173" fontId="0" fillId="0" borderId="0" xfId="0" applyNumberFormat="1" applyFont="1" applyBorder="1"/>
    <xf numFmtId="0" fontId="7" fillId="0" borderId="0" xfId="0" applyFont="1" applyBorder="1" applyAlignment="1">
      <alignment horizontal="left" indent="1"/>
    </xf>
    <xf numFmtId="172" fontId="7" fillId="0" borderId="4" xfId="0" applyNumberFormat="1" applyFont="1" applyBorder="1"/>
    <xf numFmtId="0" fontId="7" fillId="0" borderId="3" xfId="0" applyFont="1" applyBorder="1"/>
    <xf numFmtId="0" fontId="0" fillId="0" borderId="4" xfId="0" applyFont="1" applyBorder="1"/>
    <xf numFmtId="173" fontId="7" fillId="0" borderId="4" xfId="0" applyNumberFormat="1" applyFont="1" applyBorder="1"/>
    <xf numFmtId="0" fontId="7" fillId="0" borderId="7" xfId="0" applyFont="1" applyBorder="1"/>
    <xf numFmtId="173" fontId="7" fillId="0" borderId="1" xfId="0" applyNumberFormat="1" applyFont="1" applyBorder="1"/>
    <xf numFmtId="0" fontId="13" fillId="0" borderId="0" xfId="28" applyFont="1" applyAlignment="1">
      <alignment vertical="top"/>
      <protection/>
    </xf>
    <xf numFmtId="37" fontId="13" fillId="0" borderId="0" xfId="0" applyNumberFormat="1" applyFont="1" applyAlignment="1">
      <alignment horizontal="center"/>
    </xf>
    <xf numFmtId="37" fontId="0" fillId="0" borderId="0" xfId="0" applyNumberFormat="1"/>
    <xf numFmtId="37" fontId="0" fillId="0" borderId="0" xfId="0" applyNumberFormat="1" applyFont="1"/>
    <xf numFmtId="37" fontId="7" fillId="0" borderId="0" xfId="0" applyNumberFormat="1" applyFont="1" applyBorder="1"/>
    <xf numFmtId="37" fontId="7" fillId="0" borderId="0" xfId="0" applyNumberFormat="1" applyFont="1"/>
    <xf numFmtId="37" fontId="7" fillId="0" borderId="11" xfId="0" applyNumberFormat="1" applyFont="1" applyBorder="1"/>
    <xf numFmtId="37" fontId="0" fillId="0" borderId="0" xfId="18" applyNumberFormat="1" applyFont="1"/>
    <xf numFmtId="37" fontId="7" fillId="0" borderId="4" xfId="0" applyNumberFormat="1" applyFont="1" applyBorder="1"/>
    <xf numFmtId="37" fontId="0" fillId="0" borderId="0" xfId="18" applyNumberFormat="1" applyFont="1" applyBorder="1"/>
    <xf numFmtId="37" fontId="0" fillId="0" borderId="0" xfId="0" applyNumberFormat="1" applyFont="1" applyBorder="1"/>
    <xf numFmtId="37" fontId="7" fillId="0" borderId="1" xfId="0" applyNumberFormat="1" applyFont="1" applyBorder="1"/>
    <xf numFmtId="37" fontId="7" fillId="0" borderId="0" xfId="0" applyNumberFormat="1" applyFont="1" applyFill="1" applyBorder="1"/>
    <xf numFmtId="168" fontId="7" fillId="0" borderId="10" xfId="0" applyNumberFormat="1" applyFont="1" applyBorder="1" applyAlignment="1">
      <alignment horizontal="right"/>
    </xf>
    <xf numFmtId="3" fontId="1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>
      <alignment/>
      <protection/>
    </xf>
    <xf numFmtId="43" fontId="7" fillId="0" borderId="0" xfId="18" applyFont="1" applyBorder="1" applyAlignment="1">
      <alignment horizontal="left" indent="1"/>
    </xf>
    <xf numFmtId="10" fontId="25" fillId="0" borderId="0" xfId="15" applyNumberFormat="1" applyFont="1" applyFill="1" applyBorder="1" applyAlignment="1" applyProtection="1">
      <alignment horizontal="center"/>
      <protection/>
    </xf>
    <xf numFmtId="9" fontId="7" fillId="0" borderId="0" xfId="15" applyFont="1" applyFill="1" applyBorder="1"/>
    <xf numFmtId="9" fontId="7" fillId="0" borderId="0" xfId="15" applyFont="1"/>
    <xf numFmtId="168" fontId="7" fillId="0" borderId="0" xfId="0" applyNumberFormat="1" applyFont="1"/>
    <xf numFmtId="9" fontId="7" fillId="0" borderId="0" xfId="15" applyFont="1" applyBorder="1" applyAlignment="1">
      <alignment horizontal="left"/>
    </xf>
    <xf numFmtId="9" fontId="22" fillId="0" borderId="0" xfId="15" applyFont="1" applyFill="1" applyBorder="1" applyAlignment="1">
      <alignment horizontal="right"/>
    </xf>
    <xf numFmtId="9" fontId="0" fillId="0" borderId="0" xfId="15" applyFont="1"/>
    <xf numFmtId="0" fontId="0" fillId="0" borderId="0" xfId="0" applyBorder="1"/>
    <xf numFmtId="10" fontId="25" fillId="0" borderId="11" xfId="24" applyNumberFormat="1" applyFont="1" applyFill="1" applyBorder="1" applyAlignment="1" applyProtection="1">
      <alignment horizontal="center"/>
      <protection/>
    </xf>
    <xf numFmtId="0" fontId="24" fillId="0" borderId="0" xfId="24" applyNumberFormat="1" applyFont="1" applyFill="1" applyBorder="1" applyAlignment="1" applyProtection="1">
      <alignment/>
      <protection/>
    </xf>
    <xf numFmtId="0" fontId="3" fillId="2" borderId="0" xfId="23" applyFont="1" applyFill="1" applyAlignment="1">
      <alignment horizontal="center"/>
      <protection/>
    </xf>
    <xf numFmtId="0" fontId="33" fillId="0" borderId="0" xfId="26" applyFont="1" applyBorder="1" applyAlignment="1">
      <alignment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>
      <alignment vertical="top"/>
      <protection/>
    </xf>
    <xf numFmtId="0" fontId="17" fillId="0" borderId="0" xfId="22" applyFont="1" applyBorder="1" applyAlignment="1">
      <alignment horizontal="center"/>
      <protection/>
    </xf>
    <xf numFmtId="0" fontId="17" fillId="0" borderId="0" xfId="22" applyFont="1" applyBorder="1" applyAlignment="1">
      <alignment horizontal="centerContinuous"/>
      <protection/>
    </xf>
    <xf numFmtId="0" fontId="30" fillId="0" borderId="0" xfId="0" applyFont="1" applyAlignment="1">
      <alignment horizontal="centerContinuous"/>
    </xf>
    <xf numFmtId="0" fontId="7" fillId="0" borderId="0" xfId="22" applyFont="1" applyAlignment="1">
      <alignment/>
      <protection/>
    </xf>
    <xf numFmtId="174" fontId="29" fillId="0" borderId="0" xfId="0" applyNumberFormat="1" applyFont="1" applyBorder="1"/>
    <xf numFmtId="173" fontId="7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7" fontId="13" fillId="0" borderId="0" xfId="0" applyNumberFormat="1" applyFont="1" applyBorder="1"/>
    <xf numFmtId="168" fontId="7" fillId="0" borderId="0" xfId="0" applyNumberFormat="1" applyFont="1" applyBorder="1"/>
    <xf numFmtId="168" fontId="7" fillId="0" borderId="0" xfId="0" applyNumberFormat="1" applyFont="1" applyBorder="1" applyAlignment="1">
      <alignment horizontal="right"/>
    </xf>
    <xf numFmtId="37" fontId="0" fillId="0" borderId="0" xfId="0" applyNumberFormat="1" applyFont="1" applyFill="1" applyBorder="1"/>
    <xf numFmtId="37" fontId="0" fillId="0" borderId="0" xfId="0" applyNumberFormat="1" applyBorder="1"/>
    <xf numFmtId="5" fontId="7" fillId="0" borderId="0" xfId="0" applyNumberFormat="1" applyFont="1" applyBorder="1"/>
    <xf numFmtId="5" fontId="7" fillId="0" borderId="0" xfId="0" applyNumberFormat="1" applyFont="1"/>
    <xf numFmtId="5" fontId="7" fillId="0" borderId="12" xfId="0" applyNumberFormat="1" applyFont="1" applyBorder="1"/>
    <xf numFmtId="5" fontId="0" fillId="0" borderId="0" xfId="0" applyNumberFormat="1" applyFont="1" applyBorder="1"/>
    <xf numFmtId="174" fontId="7" fillId="0" borderId="4" xfId="0" applyNumberFormat="1" applyFont="1" applyBorder="1"/>
    <xf numFmtId="172" fontId="7" fillId="0" borderId="12" xfId="0" applyNumberFormat="1" applyFont="1" applyBorder="1"/>
    <xf numFmtId="0" fontId="7" fillId="0" borderId="0" xfId="0" applyFont="1" applyAlignment="1" quotePrefix="1">
      <alignment horizontal="center"/>
    </xf>
    <xf numFmtId="0" fontId="7" fillId="0" borderId="0" xfId="0" applyFont="1" applyFill="1"/>
    <xf numFmtId="178" fontId="7" fillId="0" borderId="0" xfId="0" applyNumberFormat="1" applyFont="1"/>
    <xf numFmtId="37" fontId="7" fillId="0" borderId="0" xfId="18" applyNumberFormat="1" applyFont="1"/>
    <xf numFmtId="0" fontId="29" fillId="0" borderId="0" xfId="0" applyFont="1" applyFill="1"/>
    <xf numFmtId="2" fontId="7" fillId="0" borderId="0" xfId="0" applyNumberFormat="1" applyFont="1"/>
    <xf numFmtId="5" fontId="7" fillId="0" borderId="10" xfId="0" applyNumberFormat="1" applyFont="1" applyBorder="1"/>
    <xf numFmtId="5" fontId="7" fillId="0" borderId="11" xfId="0" applyNumberFormat="1" applyFont="1" applyBorder="1"/>
    <xf numFmtId="5" fontId="7" fillId="0" borderId="0" xfId="18" applyNumberFormat="1" applyFont="1"/>
    <xf numFmtId="7" fontId="7" fillId="0" borderId="12" xfId="0" applyNumberFormat="1" applyFont="1" applyBorder="1"/>
    <xf numFmtId="7" fontId="7" fillId="0" borderId="0" xfId="0" applyNumberFormat="1" applyFont="1"/>
    <xf numFmtId="0" fontId="27" fillId="0" borderId="0" xfId="24" applyNumberFormat="1" applyFont="1" applyFill="1" applyBorder="1" applyAlignment="1" applyProtection="1">
      <alignment/>
      <protection/>
    </xf>
    <xf numFmtId="0" fontId="26" fillId="0" borderId="1" xfId="24" applyNumberFormat="1" applyFont="1" applyFill="1" applyBorder="1" applyAlignment="1" applyProtection="1">
      <alignment/>
      <protection/>
    </xf>
    <xf numFmtId="10" fontId="25" fillId="0" borderId="0" xfId="24" applyNumberFormat="1" applyFont="1" applyFill="1" applyBorder="1" applyAlignment="1" applyProtection="1">
      <alignment horizontal="center"/>
      <protection/>
    </xf>
    <xf numFmtId="0" fontId="35" fillId="0" borderId="0" xfId="0" applyFont="1"/>
    <xf numFmtId="168" fontId="7" fillId="0" borderId="12" xfId="15" applyNumberFormat="1" applyFont="1" applyFill="1" applyBorder="1"/>
    <xf numFmtId="168" fontId="7" fillId="0" borderId="0" xfId="15" applyNumberFormat="1" applyFont="1" applyFill="1" applyBorder="1"/>
    <xf numFmtId="0" fontId="7" fillId="0" borderId="0" xfId="22" applyFont="1" applyFill="1" applyBorder="1" applyAlignment="1">
      <alignment horizontal="right"/>
      <protection/>
    </xf>
    <xf numFmtId="168" fontId="7" fillId="0" borderId="12" xfId="15" applyNumberFormat="1" applyFont="1" applyFill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0" fontId="1" fillId="0" borderId="0" xfId="0" applyNumberFormat="1" applyFont="1" applyBorder="1"/>
    <xf numFmtId="0" fontId="1" fillId="0" borderId="1" xfId="0" applyNumberFormat="1" applyFont="1" applyBorder="1" applyAlignment="1">
      <alignment horizontal="center" readingOrder="1"/>
    </xf>
    <xf numFmtId="0" fontId="1" fillId="0" borderId="1" xfId="0" applyNumberFormat="1" applyFont="1" applyBorder="1" applyAlignment="1">
      <alignment horizontal="center"/>
    </xf>
    <xf numFmtId="5" fontId="7" fillId="0" borderId="0" xfId="22" applyNumberFormat="1" applyFont="1">
      <alignment/>
      <protection/>
    </xf>
    <xf numFmtId="0" fontId="30" fillId="0" borderId="0" xfId="22" applyFont="1" applyBorder="1" applyAlignment="1">
      <alignment horizontal="right"/>
      <protection/>
    </xf>
    <xf numFmtId="0" fontId="30" fillId="0" borderId="0" xfId="22" applyFont="1" applyFill="1" applyBorder="1" applyAlignment="1">
      <alignment horizontal="right"/>
      <protection/>
    </xf>
    <xf numFmtId="0" fontId="36" fillId="0" borderId="0" xfId="23" applyFont="1" applyFill="1" applyAlignment="1">
      <alignment horizontal="center"/>
      <protection/>
    </xf>
    <xf numFmtId="178" fontId="7" fillId="0" borderId="0" xfId="18" applyNumberFormat="1" applyFont="1" applyBorder="1"/>
    <xf numFmtId="198" fontId="7" fillId="0" borderId="0" xfId="16" applyNumberFormat="1" applyFont="1" applyBorder="1"/>
    <xf numFmtId="198" fontId="7" fillId="0" borderId="0" xfId="16" applyNumberFormat="1" applyFont="1" applyAlignment="1">
      <alignment horizontal="right"/>
    </xf>
    <xf numFmtId="198" fontId="7" fillId="0" borderId="0" xfId="16" applyNumberFormat="1" applyFont="1" applyAlignment="1">
      <alignment/>
    </xf>
    <xf numFmtId="198" fontId="7" fillId="0" borderId="0" xfId="16" applyNumberFormat="1" applyFont="1" applyBorder="1" applyAlignment="1">
      <alignment/>
    </xf>
    <xf numFmtId="198" fontId="0" fillId="0" borderId="0" xfId="16" applyNumberFormat="1" applyFont="1" applyAlignment="1">
      <alignment/>
    </xf>
    <xf numFmtId="198" fontId="7" fillId="0" borderId="12" xfId="16" applyNumberFormat="1" applyFont="1" applyBorder="1" applyAlignment="1">
      <alignment/>
    </xf>
    <xf numFmtId="178" fontId="7" fillId="0" borderId="1" xfId="18" applyNumberFormat="1" applyFont="1" applyBorder="1"/>
    <xf numFmtId="178" fontId="7" fillId="0" borderId="0" xfId="16" applyNumberFormat="1" applyFont="1" applyBorder="1"/>
    <xf numFmtId="178" fontId="7" fillId="0" borderId="0" xfId="16" applyNumberFormat="1" applyFont="1" applyAlignment="1">
      <alignment horizontal="right"/>
    </xf>
    <xf numFmtId="178" fontId="7" fillId="0" borderId="0" xfId="16" applyNumberFormat="1" applyFont="1" applyAlignment="1">
      <alignment/>
    </xf>
    <xf numFmtId="178" fontId="7" fillId="0" borderId="1" xfId="16" applyNumberFormat="1" applyFont="1" applyBorder="1"/>
    <xf numFmtId="178" fontId="7" fillId="0" borderId="0" xfId="16" applyNumberFormat="1" applyFont="1" applyBorder="1" applyAlignment="1">
      <alignment horizontal="right"/>
    </xf>
    <xf numFmtId="178" fontId="7" fillId="0" borderId="1" xfId="16" applyNumberFormat="1" applyFont="1" applyBorder="1" applyAlignment="1">
      <alignment horizontal="right"/>
    </xf>
    <xf numFmtId="178" fontId="7" fillId="0" borderId="4" xfId="16" applyNumberFormat="1" applyFont="1" applyBorder="1"/>
    <xf numFmtId="178" fontId="7" fillId="0" borderId="0" xfId="16" applyNumberFormat="1" applyFont="1" applyBorder="1" applyAlignment="1">
      <alignment/>
    </xf>
    <xf numFmtId="178" fontId="0" fillId="0" borderId="0" xfId="16" applyNumberFormat="1" applyFont="1" applyAlignment="1">
      <alignment/>
    </xf>
    <xf numFmtId="178" fontId="7" fillId="0" borderId="11" xfId="16" applyNumberFormat="1" applyFont="1" applyBorder="1"/>
    <xf numFmtId="0" fontId="27" fillId="0" borderId="0" xfId="24" applyNumberFormat="1" applyFont="1" applyFill="1" applyBorder="1" applyAlignment="1" applyProtection="1">
      <alignment horizontal="right"/>
      <protection/>
    </xf>
    <xf numFmtId="172" fontId="7" fillId="0" borderId="0" xfId="0" applyNumberFormat="1" applyFont="1" applyBorder="1" applyAlignment="1">
      <alignment horizontal="right"/>
    </xf>
    <xf numFmtId="15" fontId="1" fillId="0" borderId="1" xfId="22" applyNumberFormat="1" applyFont="1" applyBorder="1" applyAlignment="1">
      <alignment horizontal="centerContinuous"/>
      <protection/>
    </xf>
    <xf numFmtId="5" fontId="7" fillId="3" borderId="0" xfId="0" applyNumberFormat="1" applyFont="1" applyFill="1" applyAlignment="1">
      <alignment horizontal="right" vertical="top" wrapText="1"/>
    </xf>
    <xf numFmtId="0" fontId="25" fillId="3" borderId="0" xfId="24" applyNumberFormat="1" applyFont="1" applyFill="1" applyBorder="1" applyAlignment="1" applyProtection="1">
      <alignment/>
      <protection/>
    </xf>
    <xf numFmtId="0" fontId="1" fillId="3" borderId="0" xfId="25" applyFont="1" applyFill="1">
      <alignment/>
      <protection/>
    </xf>
    <xf numFmtId="0" fontId="1" fillId="3" borderId="1" xfId="25" applyFont="1" applyFill="1" applyBorder="1" applyAlignment="1">
      <alignment horizontal="centerContinuous"/>
      <protection/>
    </xf>
    <xf numFmtId="0" fontId="1" fillId="3" borderId="1" xfId="25" applyFont="1" applyFill="1" applyBorder="1" applyAlignment="1">
      <alignment horizontal="center"/>
      <protection/>
    </xf>
    <xf numFmtId="0" fontId="18" fillId="3" borderId="0" xfId="22" applyFont="1" applyFill="1" applyBorder="1" applyAlignment="1">
      <alignment horizontal="centerContinuous"/>
      <protection/>
    </xf>
    <xf numFmtId="0" fontId="26" fillId="3" borderId="0" xfId="24" applyNumberFormat="1" applyFont="1" applyFill="1" applyBorder="1" applyAlignment="1" applyProtection="1">
      <alignment horizontal="centerContinuous"/>
      <protection/>
    </xf>
    <xf numFmtId="0" fontId="26" fillId="3" borderId="0" xfId="24" applyNumberFormat="1" applyFont="1" applyFill="1" applyBorder="1" applyAlignment="1" applyProtection="1">
      <alignment/>
      <protection/>
    </xf>
    <xf numFmtId="0" fontId="15" fillId="3" borderId="0" xfId="24" applyNumberFormat="1" applyFont="1" applyFill="1" applyBorder="1" applyAlignment="1" applyProtection="1">
      <alignment/>
      <protection/>
    </xf>
    <xf numFmtId="0" fontId="25" fillId="3" borderId="0" xfId="25" applyFont="1" applyFill="1">
      <alignment/>
      <protection/>
    </xf>
    <xf numFmtId="0" fontId="1" fillId="3" borderId="0" xfId="25" applyFont="1" applyFill="1" applyBorder="1" applyAlignment="1">
      <alignment horizontal="centerContinuous"/>
      <protection/>
    </xf>
    <xf numFmtId="5" fontId="7" fillId="3" borderId="0" xfId="0" applyNumberFormat="1" applyFont="1" applyFill="1" applyBorder="1" applyAlignment="1">
      <alignment wrapText="1"/>
    </xf>
    <xf numFmtId="5" fontId="7" fillId="3" borderId="0" xfId="0" applyNumberFormat="1" applyFont="1" applyFill="1" applyAlignment="1">
      <alignment vertical="top" wrapText="1"/>
    </xf>
    <xf numFmtId="174" fontId="7" fillId="3" borderId="0" xfId="0" applyNumberFormat="1" applyFont="1" applyFill="1" applyBorder="1"/>
    <xf numFmtId="171" fontId="7" fillId="3" borderId="0" xfId="29" applyNumberFormat="1" applyFont="1" applyFill="1" applyBorder="1" applyAlignment="1">
      <alignment horizontal="right"/>
      <protection/>
    </xf>
    <xf numFmtId="3" fontId="7" fillId="3" borderId="0" xfId="0" applyNumberFormat="1" applyFont="1" applyFill="1" applyAlignment="1">
      <alignment horizontal="right" vertical="top" wrapText="1"/>
    </xf>
    <xf numFmtId="3" fontId="7" fillId="3" borderId="0" xfId="0" applyNumberFormat="1" applyFont="1" applyFill="1" applyAlignment="1">
      <alignment vertical="top" wrapText="1"/>
    </xf>
    <xf numFmtId="37" fontId="7" fillId="3" borderId="0" xfId="0" applyNumberFormat="1" applyFont="1" applyFill="1" applyAlignment="1">
      <alignment horizontal="right" vertical="top" wrapText="1"/>
    </xf>
    <xf numFmtId="0" fontId="7" fillId="3" borderId="0" xfId="0" applyFont="1" applyFill="1" applyAlignment="1">
      <alignment vertical="top" wrapText="1"/>
    </xf>
    <xf numFmtId="0" fontId="25" fillId="3" borderId="0" xfId="25" applyFont="1" applyFill="1" applyAlignment="1">
      <alignment horizontal="left" indent="1"/>
      <protection/>
    </xf>
    <xf numFmtId="6" fontId="7" fillId="3" borderId="12" xfId="0" applyNumberFormat="1" applyFont="1" applyFill="1" applyBorder="1" applyAlignment="1">
      <alignment horizontal="right" wrapText="1"/>
    </xf>
    <xf numFmtId="180" fontId="25" fillId="3" borderId="0" xfId="16" applyNumberFormat="1" applyFont="1" applyFill="1" applyBorder="1" applyAlignment="1">
      <alignment horizontal="right"/>
    </xf>
    <xf numFmtId="172" fontId="7" fillId="3" borderId="0" xfId="0" applyNumberFormat="1" applyFont="1" applyFill="1" applyBorder="1"/>
    <xf numFmtId="0" fontId="25" fillId="3" borderId="0" xfId="25" applyNumberFormat="1" applyFont="1" applyFill="1" applyBorder="1" applyAlignment="1" applyProtection="1">
      <alignment/>
      <protection/>
    </xf>
    <xf numFmtId="6" fontId="7" fillId="3" borderId="0" xfId="0" applyNumberFormat="1" applyFont="1" applyFill="1" applyAlignment="1">
      <alignment vertical="top" wrapText="1"/>
    </xf>
    <xf numFmtId="168" fontId="7" fillId="3" borderId="0" xfId="15" applyNumberFormat="1" applyFont="1" applyFill="1" applyBorder="1" applyAlignment="1">
      <alignment horizontal="right" wrapText="1"/>
    </xf>
    <xf numFmtId="0" fontId="25" fillId="3" borderId="0" xfId="25" applyFont="1" applyFill="1" applyBorder="1">
      <alignment/>
      <protection/>
    </xf>
    <xf numFmtId="3" fontId="7" fillId="3" borderId="1" xfId="0" applyNumberFormat="1" applyFont="1" applyFill="1" applyBorder="1" applyAlignment="1">
      <alignment vertical="top" wrapText="1"/>
    </xf>
    <xf numFmtId="168" fontId="7" fillId="3" borderId="10" xfId="15" applyNumberFormat="1" applyFont="1" applyFill="1" applyBorder="1" applyAlignment="1">
      <alignment horizontal="right"/>
    </xf>
    <xf numFmtId="168" fontId="7" fillId="3" borderId="0" xfId="0" applyNumberFormat="1" applyFont="1" applyFill="1" applyAlignment="1">
      <alignment horizontal="right"/>
    </xf>
    <xf numFmtId="0" fontId="25" fillId="3" borderId="0" xfId="25" applyNumberFormat="1" applyFont="1" applyFill="1" applyBorder="1" applyAlignment="1" applyProtection="1">
      <alignment horizontal="left" indent="1"/>
      <protection/>
    </xf>
    <xf numFmtId="168" fontId="7" fillId="3" borderId="10" xfId="0" applyNumberFormat="1" applyFont="1" applyFill="1" applyBorder="1" applyAlignment="1">
      <alignment horizontal="right"/>
    </xf>
    <xf numFmtId="0" fontId="7" fillId="3" borderId="0" xfId="29" applyFont="1" applyFill="1">
      <alignment/>
      <protection/>
    </xf>
    <xf numFmtId="181" fontId="25" fillId="3" borderId="0" xfId="25" applyNumberFormat="1" applyFont="1" applyFill="1">
      <alignment/>
      <protection/>
    </xf>
    <xf numFmtId="168" fontId="25" fillId="3" borderId="0" xfId="15" applyNumberFormat="1" applyFont="1" applyFill="1"/>
    <xf numFmtId="168" fontId="25" fillId="3" borderId="0" xfId="25" applyNumberFormat="1" applyFont="1" applyFill="1" applyBorder="1">
      <alignment/>
      <protection/>
    </xf>
    <xf numFmtId="168" fontId="25" fillId="3" borderId="0" xfId="25" applyNumberFormat="1" applyFont="1" applyFill="1">
      <alignment/>
      <protection/>
    </xf>
    <xf numFmtId="0" fontId="25" fillId="3" borderId="0" xfId="25" applyFont="1" applyFill="1" applyAlignment="1">
      <alignment horizontal="right"/>
      <protection/>
    </xf>
    <xf numFmtId="181" fontId="7" fillId="3" borderId="0" xfId="29" applyNumberFormat="1" applyFont="1" applyFill="1" applyBorder="1" applyAlignment="1">
      <alignment horizontal="right"/>
      <protection/>
    </xf>
    <xf numFmtId="177" fontId="7" fillId="3" borderId="0" xfId="0" applyNumberFormat="1" applyFont="1" applyFill="1" applyBorder="1"/>
    <xf numFmtId="0" fontId="13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0" xfId="21" applyBorder="1" applyAlignment="1" applyProtection="1">
      <alignment/>
      <protection/>
    </xf>
    <xf numFmtId="172" fontId="0" fillId="0" borderId="0" xfId="0" applyNumberFormat="1" applyFont="1" applyAlignment="1">
      <alignment/>
    </xf>
    <xf numFmtId="4" fontId="0" fillId="0" borderId="0" xfId="0" applyNumberFormat="1"/>
    <xf numFmtId="168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1" xfId="0" applyNumberFormat="1" applyFont="1" applyFill="1" applyBorder="1" applyAlignment="1">
      <alignment horizontal="right"/>
    </xf>
    <xf numFmtId="174" fontId="7" fillId="0" borderId="0" xfId="0" applyNumberFormat="1" applyFont="1" applyFill="1" applyBorder="1"/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96" fontId="7" fillId="0" borderId="12" xfId="0" applyNumberFormat="1" applyFont="1" applyFill="1" applyBorder="1" applyAlignment="1">
      <alignment/>
    </xf>
    <xf numFmtId="196" fontId="7" fillId="0" borderId="12" xfId="0" applyNumberFormat="1" applyFont="1" applyFill="1" applyBorder="1" applyAlignment="1">
      <alignment horizontal="right"/>
    </xf>
    <xf numFmtId="5" fontId="7" fillId="0" borderId="0" xfId="22" applyNumberFormat="1" applyFont="1" applyFill="1" applyBorder="1">
      <alignment/>
      <protection/>
    </xf>
    <xf numFmtId="174" fontId="0" fillId="0" borderId="0" xfId="0" applyNumberFormat="1" applyFont="1"/>
    <xf numFmtId="172" fontId="7" fillId="0" borderId="0" xfId="0" applyNumberFormat="1" applyFont="1" applyFill="1" applyBorder="1"/>
    <xf numFmtId="172" fontId="7" fillId="0" borderId="12" xfId="0" applyNumberFormat="1" applyFont="1" applyFill="1" applyBorder="1"/>
    <xf numFmtId="5" fontId="7" fillId="0" borderId="0" xfId="0" applyNumberFormat="1" applyFont="1" applyFill="1" applyBorder="1"/>
    <xf numFmtId="5" fontId="7" fillId="0" borderId="0" xfId="22" applyNumberFormat="1" applyFont="1" applyFill="1">
      <alignment/>
      <protection/>
    </xf>
    <xf numFmtId="0" fontId="7" fillId="0" borderId="0" xfId="22" applyFont="1" applyFill="1">
      <alignment/>
      <protection/>
    </xf>
    <xf numFmtId="5" fontId="7" fillId="0" borderId="11" xfId="0" applyNumberFormat="1" applyFont="1" applyFill="1" applyBorder="1"/>
    <xf numFmtId="5" fontId="0" fillId="0" borderId="0" xfId="22" applyNumberFormat="1" applyFont="1">
      <alignment/>
      <protection/>
    </xf>
    <xf numFmtId="0" fontId="1" fillId="0" borderId="1" xfId="22" applyFont="1" applyBorder="1" applyAlignment="1" quotePrefix="1">
      <alignment horizontal="center"/>
      <protection/>
    </xf>
    <xf numFmtId="178" fontId="7" fillId="0" borderId="0" xfId="18" applyNumberFormat="1" applyFont="1" applyFill="1" applyBorder="1"/>
    <xf numFmtId="171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/>
    <xf numFmtId="0" fontId="0" fillId="0" borderId="0" xfId="0" applyFill="1"/>
    <xf numFmtId="0" fontId="0" fillId="0" borderId="0" xfId="0" applyFont="1" applyFill="1" applyBorder="1"/>
    <xf numFmtId="0" fontId="37" fillId="0" borderId="0" xfId="27" applyFont="1" applyBorder="1">
      <alignment/>
      <protection/>
    </xf>
    <xf numFmtId="0" fontId="7" fillId="0" borderId="0" xfId="28" applyFont="1" applyFill="1" applyAlignment="1">
      <alignment vertical="top"/>
      <protection/>
    </xf>
    <xf numFmtId="0" fontId="30" fillId="0" borderId="0" xfId="22" applyFont="1" applyBorder="1">
      <alignment/>
      <protection/>
    </xf>
    <xf numFmtId="173" fontId="7" fillId="0" borderId="2" xfId="0" applyNumberFormat="1" applyFont="1" applyBorder="1"/>
    <xf numFmtId="173" fontId="7" fillId="0" borderId="8" xfId="0" applyNumberFormat="1" applyFont="1" applyBorder="1"/>
    <xf numFmtId="173" fontId="7" fillId="0" borderId="2" xfId="0" applyNumberFormat="1" applyFont="1" applyBorder="1" applyAlignment="1">
      <alignment horizontal="right"/>
    </xf>
    <xf numFmtId="173" fontId="7" fillId="0" borderId="8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0" fontId="38" fillId="0" borderId="0" xfId="22" applyFont="1" applyBorder="1">
      <alignment/>
      <protection/>
    </xf>
    <xf numFmtId="0" fontId="8" fillId="0" borderId="0" xfId="0" applyFont="1" applyFill="1" applyBorder="1"/>
    <xf numFmtId="15" fontId="1" fillId="0" borderId="0" xfId="22" applyNumberFormat="1" applyFont="1" applyBorder="1" applyAlignment="1" quotePrefix="1">
      <alignment horizontal="center"/>
      <protection/>
    </xf>
    <xf numFmtId="15" fontId="27" fillId="0" borderId="11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3" fontId="7" fillId="3" borderId="0" xfId="0" applyNumberFormat="1" applyFont="1" applyFill="1" applyBorder="1" applyAlignment="1">
      <alignment horizontal="right" vertical="top" wrapText="1"/>
    </xf>
    <xf numFmtId="37" fontId="7" fillId="3" borderId="0" xfId="0" applyNumberFormat="1" applyFont="1" applyFill="1" applyBorder="1" applyAlignment="1">
      <alignment horizontal="right" vertical="top" wrapText="1"/>
    </xf>
    <xf numFmtId="3" fontId="25" fillId="3" borderId="0" xfId="25" applyNumberFormat="1" applyFont="1" applyFill="1" applyBorder="1" applyAlignment="1" applyProtection="1">
      <alignment/>
      <protection/>
    </xf>
    <xf numFmtId="3" fontId="1" fillId="3" borderId="0" xfId="25" applyNumberFormat="1" applyFont="1" applyFill="1" applyBorder="1" applyAlignment="1">
      <alignment horizontal="centerContinuous"/>
      <protection/>
    </xf>
    <xf numFmtId="0" fontId="25" fillId="3" borderId="0" xfId="24" applyNumberFormat="1" applyFont="1" applyFill="1" applyBorder="1" applyAlignment="1" applyProtection="1">
      <alignment horizontal="right"/>
      <protection/>
    </xf>
    <xf numFmtId="168" fontId="25" fillId="3" borderId="0" xfId="24" applyNumberFormat="1" applyFont="1" applyFill="1" applyBorder="1" applyAlignment="1" applyProtection="1">
      <alignment/>
      <protection/>
    </xf>
    <xf numFmtId="7" fontId="7" fillId="0" borderId="12" xfId="0" applyNumberFormat="1" applyFont="1" applyFill="1" applyBorder="1"/>
    <xf numFmtId="0" fontId="28" fillId="0" borderId="0" xfId="22" applyFont="1" applyBorder="1" applyAlignment="1">
      <alignment horizontal="center"/>
      <protection/>
    </xf>
    <xf numFmtId="0" fontId="13" fillId="0" borderId="0" xfId="0" applyFont="1" applyBorder="1" applyAlignment="1">
      <alignment horizontal="left" vertical="center"/>
    </xf>
    <xf numFmtId="180" fontId="27" fillId="3" borderId="0" xfId="1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22" applyFont="1" applyBorder="1" applyAlignment="1">
      <alignment/>
      <protection/>
    </xf>
    <xf numFmtId="6" fontId="7" fillId="3" borderId="4" xfId="0" applyNumberFormat="1" applyFont="1" applyFill="1" applyBorder="1" applyAlignment="1">
      <alignment horizontal="right" wrapText="1"/>
    </xf>
    <xf numFmtId="5" fontId="25" fillId="3" borderId="4" xfId="0" applyNumberFormat="1" applyFont="1" applyFill="1" applyBorder="1" applyAlignment="1">
      <alignment horizontal="right" wrapText="1"/>
    </xf>
    <xf numFmtId="171" fontId="7" fillId="3" borderId="4" xfId="0" applyNumberFormat="1" applyFont="1" applyFill="1" applyBorder="1" applyAlignment="1">
      <alignment horizontal="right"/>
    </xf>
    <xf numFmtId="178" fontId="25" fillId="0" borderId="0" xfId="18" applyNumberFormat="1" applyFont="1" applyFill="1" applyBorder="1" applyAlignment="1" applyProtection="1">
      <alignment/>
      <protection/>
    </xf>
    <xf numFmtId="0" fontId="25" fillId="3" borderId="0" xfId="25" applyNumberFormat="1" applyFont="1" applyFill="1" applyBorder="1" applyAlignment="1" applyProtection="1">
      <alignment horizontal="left"/>
      <protection/>
    </xf>
    <xf numFmtId="5" fontId="25" fillId="0" borderId="4" xfId="18" applyNumberFormat="1" applyFont="1" applyFill="1" applyBorder="1" applyAlignment="1" applyProtection="1">
      <alignment/>
      <protection/>
    </xf>
    <xf numFmtId="5" fontId="25" fillId="0" borderId="10" xfId="24" applyNumberFormat="1" applyFont="1" applyFill="1" applyBorder="1" applyAlignment="1" applyProtection="1">
      <alignment/>
      <protection/>
    </xf>
    <xf numFmtId="168" fontId="25" fillId="0" borderId="10" xfId="15" applyNumberFormat="1" applyFont="1" applyFill="1" applyBorder="1" applyAlignment="1" applyProtection="1">
      <alignment/>
      <protection/>
    </xf>
    <xf numFmtId="171" fontId="25" fillId="0" borderId="0" xfId="24" applyNumberFormat="1" applyFont="1" applyFill="1" applyBorder="1" applyAlignment="1" applyProtection="1">
      <alignment/>
      <protection/>
    </xf>
    <xf numFmtId="0" fontId="7" fillId="0" borderId="1" xfId="22" applyFont="1" applyBorder="1">
      <alignment/>
      <protection/>
    </xf>
    <xf numFmtId="169" fontId="7" fillId="0" borderId="1" xfId="22" applyNumberFormat="1" applyFont="1" applyFill="1" applyBorder="1">
      <alignment/>
      <protection/>
    </xf>
    <xf numFmtId="3" fontId="7" fillId="3" borderId="1" xfId="0" applyNumberFormat="1" applyFont="1" applyFill="1" applyBorder="1" applyAlignment="1">
      <alignment horizontal="right" vertical="top" wrapText="1"/>
    </xf>
    <xf numFmtId="173" fontId="7" fillId="0" borderId="1" xfId="0" applyNumberFormat="1" applyFont="1" applyFill="1" applyBorder="1"/>
    <xf numFmtId="0" fontId="13" fillId="0" borderId="0" xfId="28" applyFont="1" applyFill="1" applyAlignment="1">
      <alignment vertical="top"/>
      <protection/>
    </xf>
    <xf numFmtId="7" fontId="7" fillId="0" borderId="0" xfId="0" applyNumberFormat="1" applyFont="1" applyBorder="1"/>
    <xf numFmtId="2" fontId="7" fillId="0" borderId="0" xfId="0" applyNumberFormat="1" applyFont="1" applyBorder="1"/>
    <xf numFmtId="7" fontId="7" fillId="0" borderId="13" xfId="0" applyNumberFormat="1" applyFont="1" applyFill="1" applyBorder="1"/>
    <xf numFmtId="7" fontId="7" fillId="0" borderId="13" xfId="0" applyNumberFormat="1" applyFont="1" applyBorder="1"/>
    <xf numFmtId="0" fontId="1" fillId="0" borderId="1" xfId="22" applyFont="1" applyBorder="1" applyAlignment="1" quotePrefix="1">
      <alignment horizontal="centerContinuous"/>
      <protection/>
    </xf>
    <xf numFmtId="171" fontId="7" fillId="3" borderId="1" xfId="29" applyNumberFormat="1" applyFont="1" applyFill="1" applyBorder="1" applyAlignment="1">
      <alignment horizontal="right"/>
      <protection/>
    </xf>
    <xf numFmtId="0" fontId="41" fillId="0" borderId="0" xfId="0" applyFont="1" applyBorder="1"/>
    <xf numFmtId="191" fontId="35" fillId="0" borderId="0" xfId="18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71" fontId="7" fillId="0" borderId="0" xfId="0" applyNumberFormat="1" applyFont="1" applyAlignment="1">
      <alignment/>
    </xf>
    <xf numFmtId="181" fontId="7" fillId="0" borderId="10" xfId="0" applyNumberFormat="1" applyFont="1" applyBorder="1" applyAlignment="1">
      <alignment/>
    </xf>
    <xf numFmtId="5" fontId="7" fillId="3" borderId="0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15" fontId="27" fillId="0" borderId="1" xfId="0" applyNumberFormat="1" applyFont="1" applyBorder="1" applyAlignment="1">
      <alignment horizontal="center"/>
    </xf>
    <xf numFmtId="173" fontId="7" fillId="0" borderId="0" xfId="0" applyNumberFormat="1" applyFont="1" applyFill="1" applyBorder="1" applyAlignment="1">
      <alignment readingOrder="2"/>
    </xf>
    <xf numFmtId="173" fontId="7" fillId="0" borderId="0" xfId="0" applyNumberFormat="1" applyFont="1" applyFill="1" applyBorder="1" applyAlignment="1">
      <alignment horizontal="right" readingOrder="2"/>
    </xf>
    <xf numFmtId="173" fontId="7" fillId="0" borderId="0" xfId="0" applyNumberFormat="1" applyFont="1" applyFill="1" applyBorder="1" applyAlignment="1">
      <alignment horizontal="center"/>
    </xf>
    <xf numFmtId="171" fontId="7" fillId="0" borderId="1" xfId="0" applyNumberFormat="1" applyFont="1" applyFill="1" applyBorder="1" applyAlignment="1">
      <alignment horizontal="right"/>
    </xf>
    <xf numFmtId="171" fontId="7" fillId="0" borderId="10" xfId="0" applyNumberFormat="1" applyFont="1" applyFill="1" applyBorder="1" applyAlignment="1">
      <alignment horizontal="right"/>
    </xf>
    <xf numFmtId="0" fontId="7" fillId="0" borderId="9" xfId="22" applyFont="1" applyFill="1" applyBorder="1">
      <alignment/>
      <protection/>
    </xf>
    <xf numFmtId="0" fontId="7" fillId="0" borderId="9" xfId="22" applyFont="1" applyFill="1" applyBorder="1" applyAlignment="1">
      <alignment horizontal="right"/>
      <protection/>
    </xf>
    <xf numFmtId="0" fontId="7" fillId="0" borderId="0" xfId="22" applyFont="1" applyFill="1" applyAlignment="1">
      <alignment horizontal="right"/>
      <protection/>
    </xf>
    <xf numFmtId="175" fontId="7" fillId="0" borderId="0" xfId="0" applyNumberFormat="1" applyFont="1" applyFill="1" applyBorder="1" applyAlignment="1">
      <alignment horizontal="right"/>
    </xf>
    <xf numFmtId="0" fontId="0" fillId="0" borderId="0" xfId="22" applyFont="1" applyFill="1">
      <alignment/>
      <protection/>
    </xf>
    <xf numFmtId="5" fontId="0" fillId="0" borderId="0" xfId="0" applyNumberFormat="1"/>
    <xf numFmtId="178" fontId="0" fillId="0" borderId="0" xfId="0" applyNumberFormat="1" applyFont="1"/>
    <xf numFmtId="178" fontId="7" fillId="0" borderId="4" xfId="16" applyNumberFormat="1" applyFont="1" applyFill="1" applyBorder="1"/>
    <xf numFmtId="178" fontId="7" fillId="0" borderId="0" xfId="16" applyNumberFormat="1" applyFont="1" applyFill="1" applyBorder="1" applyAlignment="1">
      <alignment horizontal="right"/>
    </xf>
    <xf numFmtId="178" fontId="7" fillId="0" borderId="0" xfId="16" applyNumberFormat="1" applyFont="1" applyFill="1" applyAlignment="1">
      <alignment/>
    </xf>
    <xf numFmtId="178" fontId="7" fillId="0" borderId="0" xfId="16" applyNumberFormat="1" applyFont="1" applyFill="1" applyBorder="1"/>
    <xf numFmtId="178" fontId="7" fillId="0" borderId="1" xfId="16" applyNumberFormat="1" applyFont="1" applyFill="1" applyBorder="1"/>
    <xf numFmtId="37" fontId="7" fillId="0" borderId="11" xfId="0" applyNumberFormat="1" applyFont="1" applyFill="1" applyBorder="1"/>
    <xf numFmtId="174" fontId="7" fillId="0" borderId="0" xfId="0" applyNumberFormat="1" applyFont="1" applyFill="1"/>
    <xf numFmtId="4" fontId="0" fillId="0" borderId="0" xfId="0" applyNumberFormat="1" applyFont="1"/>
    <xf numFmtId="0" fontId="10" fillId="0" borderId="0" xfId="0" applyFont="1"/>
    <xf numFmtId="0" fontId="0" fillId="0" borderId="0" xfId="28" applyFont="1" applyAlignment="1">
      <alignment vertical="top" wrapText="1"/>
      <protection/>
    </xf>
    <xf numFmtId="5" fontId="7" fillId="0" borderId="12" xfId="0" applyNumberFormat="1" applyFont="1" applyFill="1" applyBorder="1"/>
    <xf numFmtId="207" fontId="25" fillId="3" borderId="0" xfId="24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/>
    <xf numFmtId="5" fontId="7" fillId="0" borderId="1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1" xfId="0" applyNumberFormat="1" applyFont="1" applyFill="1" applyBorder="1" applyAlignment="1">
      <alignment horizontal="right"/>
    </xf>
    <xf numFmtId="41" fontId="7" fillId="0" borderId="1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37" fontId="7" fillId="0" borderId="1" xfId="0" applyNumberFormat="1" applyFont="1" applyFill="1" applyBorder="1" applyAlignment="1">
      <alignment horizontal="right"/>
    </xf>
    <xf numFmtId="174" fontId="7" fillId="0" borderId="1" xfId="0" applyNumberFormat="1" applyFont="1" applyFill="1" applyBorder="1" applyAlignment="1">
      <alignment/>
    </xf>
    <xf numFmtId="0" fontId="7" fillId="0" borderId="0" xfId="27" applyFont="1" applyFill="1" applyAlignment="1">
      <alignment vertical="top"/>
      <protection/>
    </xf>
    <xf numFmtId="0" fontId="7" fillId="0" borderId="0" xfId="27" applyFont="1" applyFill="1">
      <alignment/>
      <protection/>
    </xf>
    <xf numFmtId="0" fontId="1" fillId="3" borderId="0" xfId="29" applyFont="1" applyFill="1" applyBorder="1" applyAlignment="1">
      <alignment/>
      <protection/>
    </xf>
    <xf numFmtId="0" fontId="1" fillId="3" borderId="0" xfId="25" applyFont="1" applyFill="1" applyBorder="1" applyAlignment="1" quotePrefix="1">
      <alignment horizontal="center"/>
      <protection/>
    </xf>
    <xf numFmtId="181" fontId="25" fillId="3" borderId="0" xfId="25" applyNumberFormat="1" applyFont="1" applyFill="1" applyBorder="1">
      <alignment/>
      <protection/>
    </xf>
    <xf numFmtId="0" fontId="1" fillId="3" borderId="1" xfId="25" applyFont="1" applyFill="1" applyBorder="1" applyAlignment="1" quotePrefix="1">
      <alignment horizontal="center"/>
      <protection/>
    </xf>
    <xf numFmtId="0" fontId="19" fillId="0" borderId="0" xfId="22" applyFont="1" applyBorder="1" applyAlignment="1">
      <alignment/>
      <protection/>
    </xf>
    <xf numFmtId="0" fontId="17" fillId="0" borderId="0" xfId="22" applyFont="1" applyBorder="1" applyAlignment="1">
      <alignment horizontal="left"/>
      <protection/>
    </xf>
    <xf numFmtId="196" fontId="7" fillId="0" borderId="0" xfId="0" applyNumberFormat="1" applyFont="1" applyFill="1" applyBorder="1" applyAlignment="1">
      <alignment horizontal="right"/>
    </xf>
    <xf numFmtId="5" fontId="7" fillId="0" borderId="12" xfId="0" applyNumberFormat="1" applyFont="1" applyFill="1" applyBorder="1" applyAlignment="1">
      <alignment horizontal="right"/>
    </xf>
    <xf numFmtId="198" fontId="7" fillId="0" borderId="10" xfId="16" applyNumberFormat="1" applyFont="1" applyBorder="1" applyAlignment="1">
      <alignment horizontal="right" vertical="top" wrapText="1"/>
    </xf>
    <xf numFmtId="198" fontId="7" fillId="0" borderId="0" xfId="16" applyNumberFormat="1" applyFont="1" applyBorder="1" applyAlignment="1">
      <alignment horizontal="right"/>
    </xf>
    <xf numFmtId="178" fontId="7" fillId="0" borderId="0" xfId="18" applyNumberFormat="1" applyFont="1" applyBorder="1" applyAlignment="1">
      <alignment horizontal="right"/>
    </xf>
    <xf numFmtId="43" fontId="25" fillId="0" borderId="0" xfId="24" applyNumberFormat="1" applyFont="1" applyFill="1" applyBorder="1" applyAlignment="1" applyProtection="1">
      <alignment/>
      <protection/>
    </xf>
    <xf numFmtId="43" fontId="7" fillId="0" borderId="0" xfId="18" applyFont="1" applyBorder="1" applyAlignment="1">
      <alignment horizontal="right"/>
    </xf>
    <xf numFmtId="0" fontId="7" fillId="3" borderId="0" xfId="29" applyFont="1" applyFill="1" applyBorder="1">
      <alignment/>
      <protection/>
    </xf>
    <xf numFmtId="0" fontId="26" fillId="3" borderId="0" xfId="25" applyFont="1" applyFill="1" applyBorder="1">
      <alignment/>
      <protection/>
    </xf>
    <xf numFmtId="9" fontId="7" fillId="0" borderId="0" xfId="15" applyFont="1" applyBorder="1" applyAlignment="1">
      <alignment horizontal="right"/>
    </xf>
    <xf numFmtId="0" fontId="19" fillId="0" borderId="0" xfId="23" applyFont="1" applyFill="1" applyAlignment="1">
      <alignment horizontal="center"/>
      <protection/>
    </xf>
    <xf numFmtId="15" fontId="20" fillId="0" borderId="0" xfId="23" applyNumberFormat="1" applyFont="1" applyFill="1" applyAlignment="1" applyProtection="1">
      <alignment horizontal="center"/>
      <protection locked="0"/>
    </xf>
    <xf numFmtId="0" fontId="12" fillId="0" borderId="0" xfId="23" applyFont="1" applyFill="1" applyAlignment="1">
      <alignment horizontal="center"/>
      <protection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27" applyFont="1" applyAlignment="1">
      <alignment vertical="top" wrapText="1"/>
      <protection/>
    </xf>
    <xf numFmtId="0" fontId="0" fillId="0" borderId="0" xfId="0" applyAlignment="1">
      <alignment wrapText="1"/>
    </xf>
    <xf numFmtId="0" fontId="19" fillId="0" borderId="0" xfId="22" applyFont="1" applyAlignment="1">
      <alignment horizontal="center"/>
      <protection/>
    </xf>
    <xf numFmtId="0" fontId="17" fillId="0" borderId="0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0" fontId="1" fillId="0" borderId="1" xfId="22" applyFont="1" applyBorder="1" applyAlignment="1">
      <alignment horizontal="center"/>
      <protection/>
    </xf>
    <xf numFmtId="0" fontId="39" fillId="0" borderId="0" xfId="22" applyFont="1" applyBorder="1" applyAlignment="1">
      <alignment horizontal="center"/>
      <protection/>
    </xf>
    <xf numFmtId="0" fontId="40" fillId="0" borderId="0" xfId="22" applyFont="1" applyBorder="1" applyAlignment="1">
      <alignment horizontal="center"/>
      <protection/>
    </xf>
    <xf numFmtId="0" fontId="27" fillId="0" borderId="1" xfId="0" applyFont="1" applyBorder="1" applyAlignment="1">
      <alignment horizontal="center"/>
    </xf>
    <xf numFmtId="0" fontId="28" fillId="0" borderId="0" xfId="22" applyFont="1" applyBorder="1" applyAlignment="1">
      <alignment horizontal="center"/>
      <protection/>
    </xf>
    <xf numFmtId="0" fontId="1" fillId="3" borderId="1" xfId="29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1" xfId="25" applyFont="1" applyBorder="1" applyAlignment="1">
      <alignment horizontal="center"/>
      <protection/>
    </xf>
    <xf numFmtId="0" fontId="0" fillId="0" borderId="0" xfId="28" applyFont="1" applyAlignment="1">
      <alignment vertical="top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0" xfId="20"/>
    <cellStyle name="Hyperlink" xfId="21"/>
    <cellStyle name="Normal_Consolidated" xfId="22"/>
    <cellStyle name="Normal_COVER" xfId="23"/>
    <cellStyle name="Normal_Endurance Consolidated Summary 03 31 03" xfId="24"/>
    <cellStyle name="Normal_Endurance Summary 9 30 02" xfId="25"/>
    <cellStyle name="Normal_HIGHLIGHTS" xfId="26"/>
    <cellStyle name="Normal_INSERTS" xfId="27"/>
    <cellStyle name="Normal_overall" xfId="28"/>
    <cellStyle name="Normal_Sheet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8</xdr:row>
      <xdr:rowOff>9525</xdr:rowOff>
    </xdr:from>
    <xdr:to>
      <xdr:col>7</xdr:col>
      <xdr:colOff>228600</xdr:colOff>
      <xdr:row>14</xdr:row>
      <xdr:rowOff>95250</xdr:rowOff>
    </xdr:to>
    <xdr:pic>
      <xdr:nvPicPr>
        <xdr:cNvPr id="2052" name="Picture 4" descr="Ax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0" y="1771650"/>
          <a:ext cx="256222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57150</xdr:rowOff>
    </xdr:from>
    <xdr:to>
      <xdr:col>1</xdr:col>
      <xdr:colOff>142875</xdr:colOff>
      <xdr:row>6</xdr:row>
      <xdr:rowOff>104775</xdr:rowOff>
    </xdr:to>
    <xdr:sp macro="" textlink="">
      <xdr:nvSpPr>
        <xdr:cNvPr id="21505" name="Oval 1"/>
        <xdr:cNvSpPr>
          <a:spLocks noChangeArrowheads="1"/>
        </xdr:cNvSpPr>
      </xdr:nvSpPr>
      <xdr:spPr bwMode="auto">
        <a:xfrm>
          <a:off x="276225" y="1657350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104775</xdr:colOff>
      <xdr:row>6</xdr:row>
      <xdr:rowOff>66675</xdr:rowOff>
    </xdr:from>
    <xdr:to>
      <xdr:col>1</xdr:col>
      <xdr:colOff>152400</xdr:colOff>
      <xdr:row>6</xdr:row>
      <xdr:rowOff>114300</xdr:rowOff>
    </xdr:to>
    <xdr:sp macro="" textlink="">
      <xdr:nvSpPr>
        <xdr:cNvPr id="21506" name="Oval 2"/>
        <xdr:cNvSpPr>
          <a:spLocks noChangeArrowheads="1"/>
        </xdr:cNvSpPr>
      </xdr:nvSpPr>
      <xdr:spPr bwMode="auto">
        <a:xfrm>
          <a:off x="285750" y="1666875"/>
          <a:ext cx="47625" cy="47625"/>
        </a:xfrm>
        <a:prstGeom prst="ellips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8</xdr:row>
      <xdr:rowOff>57150</xdr:rowOff>
    </xdr:from>
    <xdr:to>
      <xdr:col>1</xdr:col>
      <xdr:colOff>142875</xdr:colOff>
      <xdr:row>8</xdr:row>
      <xdr:rowOff>104775</xdr:rowOff>
    </xdr:to>
    <xdr:sp macro="" textlink="">
      <xdr:nvSpPr>
        <xdr:cNvPr id="21507" name="Oval 3"/>
        <xdr:cNvSpPr>
          <a:spLocks noChangeArrowheads="1"/>
        </xdr:cNvSpPr>
      </xdr:nvSpPr>
      <xdr:spPr bwMode="auto">
        <a:xfrm>
          <a:off x="276225" y="1895475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8</xdr:row>
      <xdr:rowOff>57150</xdr:rowOff>
    </xdr:from>
    <xdr:to>
      <xdr:col>1</xdr:col>
      <xdr:colOff>142875</xdr:colOff>
      <xdr:row>8</xdr:row>
      <xdr:rowOff>104775</xdr:rowOff>
    </xdr:to>
    <xdr:sp macro="" textlink="">
      <xdr:nvSpPr>
        <xdr:cNvPr id="21508" name="Oval 4"/>
        <xdr:cNvSpPr>
          <a:spLocks noChangeArrowheads="1"/>
        </xdr:cNvSpPr>
      </xdr:nvSpPr>
      <xdr:spPr bwMode="auto">
        <a:xfrm>
          <a:off x="276225" y="1895475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10</xdr:row>
      <xdr:rowOff>57150</xdr:rowOff>
    </xdr:from>
    <xdr:to>
      <xdr:col>1</xdr:col>
      <xdr:colOff>142875</xdr:colOff>
      <xdr:row>10</xdr:row>
      <xdr:rowOff>104775</xdr:rowOff>
    </xdr:to>
    <xdr:sp macro="" textlink="">
      <xdr:nvSpPr>
        <xdr:cNvPr id="21509" name="Oval 5"/>
        <xdr:cNvSpPr>
          <a:spLocks noChangeArrowheads="1"/>
        </xdr:cNvSpPr>
      </xdr:nvSpPr>
      <xdr:spPr bwMode="auto">
        <a:xfrm>
          <a:off x="276225" y="2133600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10</xdr:row>
      <xdr:rowOff>57150</xdr:rowOff>
    </xdr:from>
    <xdr:to>
      <xdr:col>1</xdr:col>
      <xdr:colOff>142875</xdr:colOff>
      <xdr:row>10</xdr:row>
      <xdr:rowOff>104775</xdr:rowOff>
    </xdr:to>
    <xdr:sp macro="" textlink="">
      <xdr:nvSpPr>
        <xdr:cNvPr id="21510" name="Oval 6"/>
        <xdr:cNvSpPr>
          <a:spLocks noChangeArrowheads="1"/>
        </xdr:cNvSpPr>
      </xdr:nvSpPr>
      <xdr:spPr bwMode="auto">
        <a:xfrm>
          <a:off x="276225" y="2133600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13</xdr:row>
      <xdr:rowOff>57150</xdr:rowOff>
    </xdr:from>
    <xdr:to>
      <xdr:col>1</xdr:col>
      <xdr:colOff>142875</xdr:colOff>
      <xdr:row>13</xdr:row>
      <xdr:rowOff>104775</xdr:rowOff>
    </xdr:to>
    <xdr:sp macro="" textlink="">
      <xdr:nvSpPr>
        <xdr:cNvPr id="21511" name="Oval 7"/>
        <xdr:cNvSpPr>
          <a:spLocks noChangeArrowheads="1"/>
        </xdr:cNvSpPr>
      </xdr:nvSpPr>
      <xdr:spPr bwMode="auto">
        <a:xfrm>
          <a:off x="276225" y="2562225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13</xdr:row>
      <xdr:rowOff>57150</xdr:rowOff>
    </xdr:from>
    <xdr:to>
      <xdr:col>1</xdr:col>
      <xdr:colOff>142875</xdr:colOff>
      <xdr:row>13</xdr:row>
      <xdr:rowOff>104775</xdr:rowOff>
    </xdr:to>
    <xdr:sp macro="" textlink="">
      <xdr:nvSpPr>
        <xdr:cNvPr id="21512" name="Oval 8"/>
        <xdr:cNvSpPr>
          <a:spLocks noChangeArrowheads="1"/>
        </xdr:cNvSpPr>
      </xdr:nvSpPr>
      <xdr:spPr bwMode="auto">
        <a:xfrm>
          <a:off x="276225" y="2562225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16</xdr:row>
      <xdr:rowOff>57150</xdr:rowOff>
    </xdr:from>
    <xdr:to>
      <xdr:col>1</xdr:col>
      <xdr:colOff>142875</xdr:colOff>
      <xdr:row>16</xdr:row>
      <xdr:rowOff>104775</xdr:rowOff>
    </xdr:to>
    <xdr:sp macro="" textlink="">
      <xdr:nvSpPr>
        <xdr:cNvPr id="21513" name="Oval 9"/>
        <xdr:cNvSpPr>
          <a:spLocks noChangeArrowheads="1"/>
        </xdr:cNvSpPr>
      </xdr:nvSpPr>
      <xdr:spPr bwMode="auto">
        <a:xfrm>
          <a:off x="276225" y="2990850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16</xdr:row>
      <xdr:rowOff>57150</xdr:rowOff>
    </xdr:from>
    <xdr:to>
      <xdr:col>1</xdr:col>
      <xdr:colOff>142875</xdr:colOff>
      <xdr:row>16</xdr:row>
      <xdr:rowOff>104775</xdr:rowOff>
    </xdr:to>
    <xdr:sp macro="" textlink="">
      <xdr:nvSpPr>
        <xdr:cNvPr id="21514" name="Oval 10"/>
        <xdr:cNvSpPr>
          <a:spLocks noChangeArrowheads="1"/>
        </xdr:cNvSpPr>
      </xdr:nvSpPr>
      <xdr:spPr bwMode="auto">
        <a:xfrm>
          <a:off x="276225" y="2990850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18</xdr:row>
      <xdr:rowOff>57150</xdr:rowOff>
    </xdr:from>
    <xdr:to>
      <xdr:col>1</xdr:col>
      <xdr:colOff>142875</xdr:colOff>
      <xdr:row>18</xdr:row>
      <xdr:rowOff>104775</xdr:rowOff>
    </xdr:to>
    <xdr:sp macro="" textlink="">
      <xdr:nvSpPr>
        <xdr:cNvPr id="21515" name="Oval 11"/>
        <xdr:cNvSpPr>
          <a:spLocks noChangeArrowheads="1"/>
        </xdr:cNvSpPr>
      </xdr:nvSpPr>
      <xdr:spPr bwMode="auto">
        <a:xfrm>
          <a:off x="276225" y="3228975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20</xdr:row>
      <xdr:rowOff>57150</xdr:rowOff>
    </xdr:from>
    <xdr:to>
      <xdr:col>1</xdr:col>
      <xdr:colOff>142875</xdr:colOff>
      <xdr:row>20</xdr:row>
      <xdr:rowOff>104775</xdr:rowOff>
    </xdr:to>
    <xdr:sp macro="" textlink="">
      <xdr:nvSpPr>
        <xdr:cNvPr id="21516" name="Oval 12"/>
        <xdr:cNvSpPr>
          <a:spLocks noChangeArrowheads="1"/>
        </xdr:cNvSpPr>
      </xdr:nvSpPr>
      <xdr:spPr bwMode="auto">
        <a:xfrm>
          <a:off x="276225" y="3467100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22</xdr:row>
      <xdr:rowOff>57150</xdr:rowOff>
    </xdr:from>
    <xdr:to>
      <xdr:col>1</xdr:col>
      <xdr:colOff>142875</xdr:colOff>
      <xdr:row>22</xdr:row>
      <xdr:rowOff>104775</xdr:rowOff>
    </xdr:to>
    <xdr:sp macro="" textlink="">
      <xdr:nvSpPr>
        <xdr:cNvPr id="21517" name="Oval 13"/>
        <xdr:cNvSpPr>
          <a:spLocks noChangeArrowheads="1"/>
        </xdr:cNvSpPr>
      </xdr:nvSpPr>
      <xdr:spPr bwMode="auto">
        <a:xfrm>
          <a:off x="276225" y="3705225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95250</xdr:colOff>
      <xdr:row>24</xdr:row>
      <xdr:rowOff>57150</xdr:rowOff>
    </xdr:from>
    <xdr:to>
      <xdr:col>1</xdr:col>
      <xdr:colOff>142875</xdr:colOff>
      <xdr:row>24</xdr:row>
      <xdr:rowOff>104775</xdr:rowOff>
    </xdr:to>
    <xdr:sp macro="" textlink="">
      <xdr:nvSpPr>
        <xdr:cNvPr id="21518" name="Oval 14"/>
        <xdr:cNvSpPr>
          <a:spLocks noChangeArrowheads="1"/>
        </xdr:cNvSpPr>
      </xdr:nvSpPr>
      <xdr:spPr bwMode="auto">
        <a:xfrm>
          <a:off x="276225" y="3943350"/>
          <a:ext cx="4762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xiscapital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75" zoomScaleNormal="75" zoomScaleSheetLayoutView="85" workbookViewId="0" topLeftCell="A8">
      <selection activeCell="A28" sqref="A28:K28"/>
    </sheetView>
  </sheetViews>
  <sheetFormatPr defaultColWidth="9.140625" defaultRowHeight="12.75"/>
  <cols>
    <col min="1" max="11" width="10.7109375" style="2" customWidth="1"/>
    <col min="12" max="16384" width="9.140625" style="2" customWidth="1"/>
  </cols>
  <sheetData>
    <row r="1" ht="27.75">
      <c r="F1" s="254"/>
    </row>
    <row r="6" ht="34.5">
      <c r="F6" s="1"/>
    </row>
    <row r="9" ht="12.75"/>
    <row r="10" ht="12.75"/>
    <row r="11" ht="45">
      <c r="F11" s="201"/>
    </row>
    <row r="12" ht="12.75"/>
    <row r="13" ht="12.75"/>
    <row r="14" ht="12.75"/>
    <row r="15" ht="12.75"/>
    <row r="16" ht="22.5">
      <c r="F16" s="3"/>
    </row>
    <row r="18" ht="20.25">
      <c r="F18" s="4"/>
    </row>
    <row r="19" spans="1:11" s="20" customFormat="1" ht="33.75" customHeight="1">
      <c r="A19" s="450" t="s">
        <v>104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</row>
    <row r="26" spans="2:10" s="20" customFormat="1" ht="33.75">
      <c r="B26" s="18"/>
      <c r="C26" s="19"/>
      <c r="D26" s="19"/>
      <c r="E26" s="18"/>
      <c r="F26" s="19"/>
      <c r="G26" s="19"/>
      <c r="H26" s="19"/>
      <c r="I26" s="19"/>
      <c r="J26" s="19"/>
    </row>
    <row r="27" spans="2:10" s="20" customFormat="1" ht="12.75">
      <c r="B27" s="19"/>
      <c r="C27" s="19"/>
      <c r="D27" s="19"/>
      <c r="E27" s="19"/>
      <c r="F27" s="19"/>
      <c r="G27" s="19"/>
      <c r="H27" s="19"/>
      <c r="I27" s="19"/>
      <c r="J27" s="19"/>
    </row>
    <row r="28" spans="1:11" s="20" customFormat="1" ht="31.5">
      <c r="A28" s="448" t="s">
        <v>69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</row>
    <row r="30" spans="1:11" ht="23.25">
      <c r="A30" s="449" t="s">
        <v>353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</row>
    <row r="31" ht="12.75">
      <c r="E31"/>
    </row>
    <row r="32" ht="12.75">
      <c r="E32"/>
    </row>
    <row r="39" ht="12.75">
      <c r="E39"/>
    </row>
    <row r="40" ht="12.75">
      <c r="E40"/>
    </row>
    <row r="41" ht="12.75">
      <c r="E41"/>
    </row>
  </sheetData>
  <mergeCells count="3">
    <mergeCell ref="A28:K28"/>
    <mergeCell ref="A30:K30"/>
    <mergeCell ref="A19:K19"/>
  </mergeCells>
  <printOptions horizontalCentered="1" verticalCentered="1"/>
  <pageMargins left="0.62" right="0.75" top="0.89" bottom="0.5" header="0.5" footer="0.5"/>
  <pageSetup fitToHeight="1" fitToWidth="1"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zoomScale="75" zoomScaleNormal="75" workbookViewId="0" topLeftCell="A1">
      <selection activeCell="B24" sqref="B24"/>
    </sheetView>
  </sheetViews>
  <sheetFormatPr defaultColWidth="9.140625" defaultRowHeight="12.75"/>
  <cols>
    <col min="1" max="1" width="66.140625" style="21" customWidth="1"/>
    <col min="2" max="2" width="17.140625" style="21" customWidth="1"/>
    <col min="3" max="3" width="2.28125" style="21" customWidth="1"/>
    <col min="4" max="4" width="16.7109375" style="21" customWidth="1"/>
    <col min="5" max="5" width="1.7109375" style="21" customWidth="1"/>
    <col min="6" max="6" width="16.7109375" style="21" customWidth="1"/>
    <col min="7" max="7" width="1.7109375" style="21" customWidth="1"/>
    <col min="8" max="8" width="16.7109375" style="21" customWidth="1"/>
    <col min="9" max="9" width="1.7109375" style="21" customWidth="1"/>
    <col min="10" max="10" width="16.7109375" style="21" customWidth="1"/>
    <col min="11" max="11" width="1.7109375" style="21" customWidth="1"/>
    <col min="12" max="12" width="16.7109375" style="21" customWidth="1"/>
    <col min="13" max="13" width="1.7109375" style="21" customWidth="1"/>
    <col min="14" max="14" width="16.7109375" style="21" customWidth="1"/>
    <col min="15" max="15" width="1.7109375" style="21" customWidth="1"/>
    <col min="16" max="16" width="16.7109375" style="21" customWidth="1"/>
    <col min="17" max="16384" width="9.140625" style="23" customWidth="1"/>
  </cols>
  <sheetData>
    <row r="1" spans="1:16" ht="33.75" customHeight="1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8">
      <c r="A2" s="456" t="s">
        <v>130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6" ht="19.5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"/>
      <c r="P3" s="23"/>
    </row>
    <row r="8" spans="6:16" ht="12.75">
      <c r="F8" s="16"/>
      <c r="G8" s="16"/>
      <c r="H8" s="16"/>
      <c r="I8" s="22"/>
      <c r="J8" s="16"/>
      <c r="K8" s="22"/>
      <c r="L8" s="22"/>
      <c r="M8" s="22"/>
      <c r="N8" s="16"/>
      <c r="O8" s="22"/>
      <c r="P8" s="16"/>
    </row>
    <row r="9" spans="2:16" ht="15.75">
      <c r="B9" s="461" t="s">
        <v>187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</row>
    <row r="10" spans="1:16" s="25" customFormat="1" ht="15.75">
      <c r="A10" s="24"/>
      <c r="B10" s="397" t="s">
        <v>340</v>
      </c>
      <c r="C10" s="24"/>
      <c r="D10" s="121" t="s">
        <v>267</v>
      </c>
      <c r="E10" s="24"/>
      <c r="F10" s="121" t="s">
        <v>217</v>
      </c>
      <c r="G10" s="122"/>
      <c r="H10" s="121" t="s">
        <v>62</v>
      </c>
      <c r="I10" s="122"/>
      <c r="J10" s="121" t="s">
        <v>188</v>
      </c>
      <c r="K10" s="122"/>
      <c r="L10" s="121" t="s">
        <v>296</v>
      </c>
      <c r="M10" s="122"/>
      <c r="N10" s="121" t="s">
        <v>189</v>
      </c>
      <c r="O10" s="123"/>
      <c r="P10" s="356" t="s">
        <v>190</v>
      </c>
    </row>
    <row r="11" spans="1:16" ht="15.75">
      <c r="A11" s="106" t="s">
        <v>22</v>
      </c>
      <c r="B11" s="106"/>
      <c r="C11" s="106"/>
      <c r="D11" s="106"/>
      <c r="E11" s="10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15.75">
      <c r="A12" s="96" t="s">
        <v>374</v>
      </c>
      <c r="B12" s="92">
        <v>280049</v>
      </c>
      <c r="C12" s="96"/>
      <c r="D12" s="92">
        <v>249313</v>
      </c>
      <c r="E12" s="96"/>
      <c r="F12" s="92">
        <v>207652</v>
      </c>
      <c r="G12" s="112"/>
      <c r="H12" s="92">
        <v>243647</v>
      </c>
      <c r="I12" s="112"/>
      <c r="J12" s="92">
        <v>309899</v>
      </c>
      <c r="K12" s="114"/>
      <c r="L12" s="92">
        <v>179060</v>
      </c>
      <c r="M12" s="114"/>
      <c r="N12" s="92">
        <v>163494</v>
      </c>
      <c r="O12" s="114"/>
      <c r="P12" s="92">
        <v>141306</v>
      </c>
    </row>
    <row r="13" spans="1:16" ht="15">
      <c r="A13" s="96" t="s">
        <v>97</v>
      </c>
      <c r="B13" s="102">
        <v>264661</v>
      </c>
      <c r="C13" s="96"/>
      <c r="D13" s="102">
        <v>245659</v>
      </c>
      <c r="E13" s="96"/>
      <c r="F13" s="102">
        <v>203775</v>
      </c>
      <c r="G13" s="93"/>
      <c r="H13" s="102">
        <v>225814</v>
      </c>
      <c r="I13" s="93"/>
      <c r="J13" s="102">
        <v>304274</v>
      </c>
      <c r="K13" s="93"/>
      <c r="L13" s="102">
        <v>126771</v>
      </c>
      <c r="M13" s="93"/>
      <c r="N13" s="102">
        <v>136736</v>
      </c>
      <c r="O13" s="93"/>
      <c r="P13" s="102">
        <v>136252</v>
      </c>
    </row>
    <row r="14" spans="1:16" ht="15">
      <c r="A14" s="96" t="s">
        <v>172</v>
      </c>
      <c r="B14" s="93">
        <v>213792</v>
      </c>
      <c r="C14" s="96"/>
      <c r="D14" s="93">
        <v>217578</v>
      </c>
      <c r="E14" s="96"/>
      <c r="F14" s="93">
        <v>202650</v>
      </c>
      <c r="G14" s="93"/>
      <c r="H14" s="93">
        <v>198003</v>
      </c>
      <c r="I14" s="93"/>
      <c r="J14" s="93">
        <v>156948</v>
      </c>
      <c r="K14" s="93"/>
      <c r="L14" s="93">
        <v>112422</v>
      </c>
      <c r="M14" s="93"/>
      <c r="N14" s="93">
        <v>55996</v>
      </c>
      <c r="O14" s="93"/>
      <c r="P14" s="93">
        <v>29301</v>
      </c>
    </row>
    <row r="15" spans="1:16" ht="15">
      <c r="A15" s="96" t="s">
        <v>173</v>
      </c>
      <c r="B15" s="102">
        <v>-18400</v>
      </c>
      <c r="C15" s="96"/>
      <c r="D15" s="102">
        <v>-19002</v>
      </c>
      <c r="E15" s="96"/>
      <c r="F15" s="102">
        <v>-15143</v>
      </c>
      <c r="G15" s="93"/>
      <c r="H15" s="102">
        <v>-16139</v>
      </c>
      <c r="I15" s="93"/>
      <c r="J15" s="102">
        <v>-13020</v>
      </c>
      <c r="K15" s="93"/>
      <c r="L15" s="102">
        <v>-12382</v>
      </c>
      <c r="M15" s="93"/>
      <c r="N15" s="102">
        <v>-13389</v>
      </c>
      <c r="O15" s="93"/>
      <c r="P15" s="102">
        <v>-1263</v>
      </c>
    </row>
    <row r="16" spans="1:16" ht="15">
      <c r="A16" s="96" t="s">
        <v>23</v>
      </c>
      <c r="B16" s="93">
        <v>195392</v>
      </c>
      <c r="C16" s="96"/>
      <c r="D16" s="93">
        <v>198576</v>
      </c>
      <c r="E16" s="96"/>
      <c r="F16" s="93">
        <v>187507</v>
      </c>
      <c r="G16" s="93"/>
      <c r="H16" s="93">
        <v>181864</v>
      </c>
      <c r="I16" s="93"/>
      <c r="J16" s="93">
        <v>143928</v>
      </c>
      <c r="K16" s="93"/>
      <c r="L16" s="93">
        <v>100040</v>
      </c>
      <c r="M16" s="93"/>
      <c r="N16" s="93">
        <v>42607</v>
      </c>
      <c r="O16" s="93"/>
      <c r="P16" s="93">
        <v>28038</v>
      </c>
    </row>
    <row r="17" spans="1:16" ht="15">
      <c r="A17" s="96" t="s">
        <v>106</v>
      </c>
      <c r="B17" s="102">
        <v>5135</v>
      </c>
      <c r="C17" s="96"/>
      <c r="D17" s="102">
        <v>8124</v>
      </c>
      <c r="E17" s="96"/>
      <c r="F17" s="102">
        <v>10102</v>
      </c>
      <c r="G17" s="93"/>
      <c r="H17" s="102">
        <v>1106</v>
      </c>
      <c r="I17" s="93"/>
      <c r="J17" s="102">
        <v>-639</v>
      </c>
      <c r="K17" s="93"/>
      <c r="L17" s="102">
        <v>0</v>
      </c>
      <c r="M17" s="93"/>
      <c r="N17" s="102">
        <v>0</v>
      </c>
      <c r="O17" s="93"/>
      <c r="P17" s="102">
        <v>0</v>
      </c>
    </row>
    <row r="18" spans="1:16" ht="15">
      <c r="A18" s="96" t="s">
        <v>174</v>
      </c>
      <c r="B18" s="352">
        <v>200527</v>
      </c>
      <c r="C18" s="96"/>
      <c r="D18" s="352">
        <v>206700</v>
      </c>
      <c r="E18" s="96"/>
      <c r="F18" s="352">
        <v>197609</v>
      </c>
      <c r="G18" s="113"/>
      <c r="H18" s="352">
        <v>182970</v>
      </c>
      <c r="I18" s="113"/>
      <c r="J18" s="352">
        <v>143289</v>
      </c>
      <c r="K18" s="114"/>
      <c r="L18" s="352">
        <v>100040</v>
      </c>
      <c r="M18" s="114"/>
      <c r="N18" s="352">
        <v>42607</v>
      </c>
      <c r="O18" s="114"/>
      <c r="P18" s="352">
        <v>28038</v>
      </c>
    </row>
    <row r="19" spans="1:16" ht="15">
      <c r="A19" s="96"/>
      <c r="B19" s="112"/>
      <c r="C19" s="96"/>
      <c r="D19" s="112"/>
      <c r="E19" s="96"/>
      <c r="F19" s="112"/>
      <c r="G19" s="113"/>
      <c r="H19" s="112"/>
      <c r="I19" s="113"/>
      <c r="J19" s="112"/>
      <c r="K19" s="114"/>
      <c r="L19" s="112"/>
      <c r="M19" s="114"/>
      <c r="N19" s="112"/>
      <c r="O19" s="114"/>
      <c r="P19" s="112"/>
    </row>
    <row r="20" spans="1:16" ht="15.75">
      <c r="A20" s="106" t="s">
        <v>24</v>
      </c>
      <c r="B20" s="113"/>
      <c r="C20" s="106"/>
      <c r="D20" s="113"/>
      <c r="E20" s="106"/>
      <c r="F20" s="113"/>
      <c r="G20" s="113"/>
      <c r="H20" s="113"/>
      <c r="I20" s="113"/>
      <c r="J20" s="113"/>
      <c r="K20" s="96"/>
      <c r="L20" s="96"/>
      <c r="M20" s="96"/>
      <c r="N20" s="96"/>
      <c r="O20" s="96"/>
      <c r="P20" s="96"/>
    </row>
    <row r="21" spans="1:16" ht="15">
      <c r="A21" s="96" t="s">
        <v>116</v>
      </c>
      <c r="B21" s="93">
        <v>101995</v>
      </c>
      <c r="C21" s="96"/>
      <c r="D21" s="93">
        <v>85415</v>
      </c>
      <c r="E21" s="96"/>
      <c r="F21" s="93">
        <v>114651</v>
      </c>
      <c r="G21" s="93"/>
      <c r="H21" s="93">
        <v>85892</v>
      </c>
      <c r="I21" s="93"/>
      <c r="J21" s="93">
        <v>40164</v>
      </c>
      <c r="K21" s="93"/>
      <c r="L21" s="93">
        <v>49094</v>
      </c>
      <c r="M21" s="93"/>
      <c r="N21" s="93">
        <v>31644</v>
      </c>
      <c r="O21" s="93"/>
      <c r="P21" s="93">
        <v>16946</v>
      </c>
    </row>
    <row r="22" spans="1:16" ht="15">
      <c r="A22" s="96" t="s">
        <v>108</v>
      </c>
      <c r="B22" s="93">
        <v>24231</v>
      </c>
      <c r="C22" s="96"/>
      <c r="D22" s="93">
        <v>33793</v>
      </c>
      <c r="E22" s="96"/>
      <c r="F22" s="93">
        <v>30528</v>
      </c>
      <c r="G22" s="93"/>
      <c r="H22" s="93">
        <v>26807</v>
      </c>
      <c r="I22" s="93"/>
      <c r="J22" s="93">
        <v>25285</v>
      </c>
      <c r="K22" s="93"/>
      <c r="L22" s="93">
        <v>17198</v>
      </c>
      <c r="M22" s="93"/>
      <c r="N22" s="93">
        <v>9995</v>
      </c>
      <c r="O22" s="93"/>
      <c r="P22" s="93">
        <v>4205</v>
      </c>
    </row>
    <row r="23" spans="1:16" ht="15">
      <c r="A23" s="97" t="s">
        <v>96</v>
      </c>
      <c r="B23" s="93">
        <v>0</v>
      </c>
      <c r="C23" s="97"/>
      <c r="D23" s="93">
        <v>0</v>
      </c>
      <c r="E23" s="97"/>
      <c r="F23" s="93">
        <v>0</v>
      </c>
      <c r="G23" s="93"/>
      <c r="H23" s="93">
        <v>0</v>
      </c>
      <c r="I23" s="93"/>
      <c r="J23" s="93">
        <v>0</v>
      </c>
      <c r="K23" s="93"/>
      <c r="L23" s="93">
        <v>0</v>
      </c>
      <c r="M23" s="93"/>
      <c r="N23" s="93">
        <v>0</v>
      </c>
      <c r="O23" s="93"/>
      <c r="P23" s="93">
        <v>0</v>
      </c>
    </row>
    <row r="24" spans="1:16" ht="15">
      <c r="A24" s="96" t="s">
        <v>83</v>
      </c>
      <c r="B24" s="125">
        <v>126226</v>
      </c>
      <c r="C24" s="96"/>
      <c r="D24" s="125">
        <v>119208</v>
      </c>
      <c r="E24" s="96"/>
      <c r="F24" s="125">
        <v>145179</v>
      </c>
      <c r="G24" s="93"/>
      <c r="H24" s="125">
        <v>112699</v>
      </c>
      <c r="I24" s="93"/>
      <c r="J24" s="125">
        <v>65449</v>
      </c>
      <c r="K24" s="93"/>
      <c r="L24" s="125">
        <v>66292</v>
      </c>
      <c r="M24" s="93"/>
      <c r="N24" s="125">
        <v>41639</v>
      </c>
      <c r="O24" s="93"/>
      <c r="P24" s="125">
        <v>21151</v>
      </c>
    </row>
    <row r="25" spans="1:16" ht="15">
      <c r="A25" s="96"/>
      <c r="B25" s="112"/>
      <c r="C25" s="96"/>
      <c r="D25" s="112"/>
      <c r="E25" s="96"/>
      <c r="F25" s="112"/>
      <c r="G25" s="113"/>
      <c r="H25" s="112"/>
      <c r="I25" s="113"/>
      <c r="J25" s="112"/>
      <c r="K25" s="96"/>
      <c r="L25" s="112"/>
      <c r="M25" s="96"/>
      <c r="N25" s="112"/>
      <c r="O25" s="96"/>
      <c r="P25" s="112"/>
    </row>
    <row r="26" spans="1:16" ht="16.5" thickBot="1">
      <c r="A26" s="120" t="s">
        <v>164</v>
      </c>
      <c r="B26" s="225">
        <v>74301</v>
      </c>
      <c r="C26" s="120"/>
      <c r="D26" s="225">
        <v>87492</v>
      </c>
      <c r="E26" s="120"/>
      <c r="F26" s="225">
        <v>52430</v>
      </c>
      <c r="G26" s="93"/>
      <c r="H26" s="225">
        <v>70271</v>
      </c>
      <c r="I26" s="93"/>
      <c r="J26" s="225">
        <v>77840</v>
      </c>
      <c r="K26" s="93"/>
      <c r="L26" s="225">
        <v>33748</v>
      </c>
      <c r="M26" s="93"/>
      <c r="N26" s="225">
        <v>968</v>
      </c>
      <c r="O26" s="93"/>
      <c r="P26" s="225">
        <v>6887</v>
      </c>
    </row>
    <row r="27" spans="1:16" ht="15.75" thickTop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15.75">
      <c r="A28" s="120" t="s">
        <v>74</v>
      </c>
      <c r="B28" s="40"/>
      <c r="C28" s="120"/>
      <c r="D28" s="40"/>
      <c r="E28" s="12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15">
      <c r="A29" s="97" t="s">
        <v>109</v>
      </c>
      <c r="B29" s="211">
        <v>0.522001924336718</v>
      </c>
      <c r="C29" s="97"/>
      <c r="D29" s="211">
        <v>0.43013757956651355</v>
      </c>
      <c r="E29" s="97"/>
      <c r="F29" s="211">
        <v>0.6114491725642243</v>
      </c>
      <c r="G29" s="211"/>
      <c r="H29" s="211">
        <v>0.4722869836801126</v>
      </c>
      <c r="I29" s="211"/>
      <c r="J29" s="211">
        <v>0.2790561947640487</v>
      </c>
      <c r="K29" s="211"/>
      <c r="L29" s="211">
        <v>0.4907437025189924</v>
      </c>
      <c r="M29" s="211"/>
      <c r="N29" s="211">
        <v>0.7426948623465628</v>
      </c>
      <c r="O29" s="211"/>
      <c r="P29" s="211">
        <v>0.6043940366645267</v>
      </c>
    </row>
    <row r="30" spans="1:16" ht="15">
      <c r="A30" s="97" t="s">
        <v>110</v>
      </c>
      <c r="B30" s="213">
        <v>0.12401224205699313</v>
      </c>
      <c r="C30" s="97"/>
      <c r="D30" s="213">
        <v>0.17017665780356137</v>
      </c>
      <c r="E30" s="97"/>
      <c r="F30" s="213">
        <v>0.16280992176292086</v>
      </c>
      <c r="G30" s="211"/>
      <c r="H30" s="213">
        <v>0.14740135485857564</v>
      </c>
      <c r="I30" s="211"/>
      <c r="J30" s="213">
        <v>0.17567811683619589</v>
      </c>
      <c r="K30" s="211"/>
      <c r="L30" s="213">
        <v>0.17191123550579768</v>
      </c>
      <c r="M30" s="211"/>
      <c r="N30" s="213">
        <v>0.2345858661722252</v>
      </c>
      <c r="O30" s="211"/>
      <c r="P30" s="213">
        <v>0.14997503388258793</v>
      </c>
    </row>
    <row r="31" spans="1:16" ht="15.75" thickBot="1">
      <c r="A31" s="97" t="s">
        <v>175</v>
      </c>
      <c r="B31" s="104">
        <v>0.6460141663937111</v>
      </c>
      <c r="C31" s="97"/>
      <c r="D31" s="104">
        <v>0.6003142373700749</v>
      </c>
      <c r="E31" s="97"/>
      <c r="F31" s="104">
        <v>0.7742590943271451</v>
      </c>
      <c r="G31" s="211"/>
      <c r="H31" s="104">
        <v>0.6186883385386882</v>
      </c>
      <c r="I31" s="211"/>
      <c r="J31" s="104">
        <v>0.4547343116002446</v>
      </c>
      <c r="K31" s="211"/>
      <c r="L31" s="104">
        <v>0.6626549380247901</v>
      </c>
      <c r="M31" s="211"/>
      <c r="N31" s="104">
        <v>0.978280728518788</v>
      </c>
      <c r="O31" s="211"/>
      <c r="P31" s="104">
        <v>0.7543690705471147</v>
      </c>
    </row>
    <row r="32" spans="1:16" ht="15.75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5" ht="12.75">
      <c r="A35" s="22" t="s">
        <v>383</v>
      </c>
    </row>
  </sheetData>
  <mergeCells count="4">
    <mergeCell ref="B9:P9"/>
    <mergeCell ref="A3:N3"/>
    <mergeCell ref="A1:P1"/>
    <mergeCell ref="A2:P2"/>
  </mergeCells>
  <printOptions/>
  <pageMargins left="0.62" right="0.75" top="0.5" bottom="0.5" header="0.25" footer="0.5"/>
  <pageSetup fitToHeight="1" fitToWidth="1" horizontalDpi="600" verticalDpi="600" orientation="landscape" scale="59" r:id="rId2"/>
  <headerFooter alignWithMargins="0">
    <oddFooter>&amp;C6&amp;R
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zoomScale="75" zoomScaleNormal="75" workbookViewId="0" topLeftCell="A4">
      <selection activeCell="B26" sqref="B26"/>
    </sheetView>
  </sheetViews>
  <sheetFormatPr defaultColWidth="9.140625" defaultRowHeight="12.75"/>
  <cols>
    <col min="1" max="1" width="66.57421875" style="21" customWidth="1"/>
    <col min="2" max="2" width="17.28125" style="21" customWidth="1"/>
    <col min="3" max="3" width="2.421875" style="21" customWidth="1"/>
    <col min="4" max="4" width="16.7109375" style="21" customWidth="1"/>
    <col min="5" max="5" width="1.7109375" style="21" customWidth="1"/>
    <col min="6" max="6" width="16.7109375" style="21" customWidth="1"/>
    <col min="7" max="7" width="1.7109375" style="21" customWidth="1"/>
    <col min="8" max="8" width="16.7109375" style="21" customWidth="1"/>
    <col min="9" max="9" width="1.7109375" style="21" customWidth="1"/>
    <col min="10" max="10" width="16.7109375" style="21" customWidth="1"/>
    <col min="11" max="11" width="1.7109375" style="21" customWidth="1"/>
    <col min="12" max="12" width="16.7109375" style="21" customWidth="1"/>
    <col min="13" max="13" width="1.7109375" style="21" customWidth="1"/>
    <col min="14" max="14" width="16.7109375" style="21" customWidth="1"/>
    <col min="15" max="15" width="1.7109375" style="21" customWidth="1"/>
    <col min="16" max="16" width="16.7109375" style="21" customWidth="1"/>
    <col min="17" max="17" width="1.7109375" style="21" customWidth="1"/>
    <col min="18" max="16384" width="9.140625" style="23" customWidth="1"/>
  </cols>
  <sheetData>
    <row r="1" spans="1:17" ht="33.75" customHeight="1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6"/>
    </row>
    <row r="2" spans="1:17" ht="18">
      <c r="A2" s="456" t="s">
        <v>132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6"/>
    </row>
    <row r="3" spans="1:17" ht="19.5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"/>
      <c r="P3" s="23"/>
      <c r="Q3" s="46"/>
    </row>
    <row r="8" spans="6:16" ht="12.75">
      <c r="F8" s="16"/>
      <c r="G8" s="16"/>
      <c r="H8" s="16"/>
      <c r="I8" s="22"/>
      <c r="J8" s="16"/>
      <c r="K8" s="22"/>
      <c r="L8" s="22"/>
      <c r="M8" s="22"/>
      <c r="N8" s="16"/>
      <c r="O8" s="22"/>
      <c r="P8" s="16"/>
    </row>
    <row r="9" spans="2:16" ht="15.75">
      <c r="B9" s="461" t="s">
        <v>187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</row>
    <row r="10" spans="1:17" s="25" customFormat="1" ht="15.75">
      <c r="A10" s="24"/>
      <c r="B10" s="121" t="s">
        <v>340</v>
      </c>
      <c r="C10" s="24"/>
      <c r="D10" s="121" t="s">
        <v>267</v>
      </c>
      <c r="E10" s="24"/>
      <c r="F10" s="121" t="s">
        <v>217</v>
      </c>
      <c r="G10" s="122"/>
      <c r="H10" s="121" t="s">
        <v>62</v>
      </c>
      <c r="I10" s="122"/>
      <c r="J10" s="121" t="s">
        <v>188</v>
      </c>
      <c r="K10" s="122"/>
      <c r="L10" s="121" t="s">
        <v>296</v>
      </c>
      <c r="M10" s="122"/>
      <c r="N10" s="121" t="s">
        <v>189</v>
      </c>
      <c r="O10" s="123"/>
      <c r="P10" s="356" t="s">
        <v>190</v>
      </c>
      <c r="Q10" s="122"/>
    </row>
    <row r="11" spans="1:17" ht="15.75">
      <c r="A11" s="106" t="s">
        <v>22</v>
      </c>
      <c r="B11" s="106"/>
      <c r="C11" s="106"/>
      <c r="D11" s="106"/>
      <c r="E11" s="10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>
      <c r="A12" s="96" t="s">
        <v>374</v>
      </c>
      <c r="B12" s="92">
        <v>16710</v>
      </c>
      <c r="C12" s="96"/>
      <c r="D12" s="92">
        <v>114586</v>
      </c>
      <c r="E12" s="96"/>
      <c r="F12" s="92">
        <v>120144</v>
      </c>
      <c r="G12" s="112"/>
      <c r="H12" s="92">
        <v>211499</v>
      </c>
      <c r="I12" s="112"/>
      <c r="J12" s="92">
        <v>19443</v>
      </c>
      <c r="K12" s="114"/>
      <c r="L12" s="92">
        <v>73200</v>
      </c>
      <c r="M12" s="114"/>
      <c r="N12" s="92">
        <v>97227</v>
      </c>
      <c r="O12" s="114"/>
      <c r="P12" s="92">
        <v>124374</v>
      </c>
      <c r="Q12" s="110"/>
    </row>
    <row r="13" spans="1:17" ht="15">
      <c r="A13" s="96" t="s">
        <v>97</v>
      </c>
      <c r="B13" s="102">
        <v>16710</v>
      </c>
      <c r="C13" s="96"/>
      <c r="D13" s="102">
        <v>114586</v>
      </c>
      <c r="E13" s="96"/>
      <c r="F13" s="102">
        <v>115606</v>
      </c>
      <c r="G13" s="93"/>
      <c r="H13" s="102">
        <v>206666</v>
      </c>
      <c r="I13" s="93"/>
      <c r="J13" s="102">
        <v>19443</v>
      </c>
      <c r="K13" s="93"/>
      <c r="L13" s="102">
        <v>73200</v>
      </c>
      <c r="M13" s="93"/>
      <c r="N13" s="102">
        <v>97227</v>
      </c>
      <c r="O13" s="93"/>
      <c r="P13" s="102">
        <v>124374</v>
      </c>
      <c r="Q13" s="111"/>
    </row>
    <row r="14" spans="1:17" ht="15">
      <c r="A14" s="96" t="s">
        <v>172</v>
      </c>
      <c r="B14" s="93">
        <v>111541</v>
      </c>
      <c r="C14" s="96"/>
      <c r="D14" s="93">
        <v>120235</v>
      </c>
      <c r="E14" s="96"/>
      <c r="F14" s="93">
        <v>100382</v>
      </c>
      <c r="G14" s="93"/>
      <c r="H14" s="93">
        <v>94094</v>
      </c>
      <c r="I14" s="93"/>
      <c r="J14" s="93">
        <v>75146</v>
      </c>
      <c r="K14" s="93"/>
      <c r="L14" s="93">
        <v>67663</v>
      </c>
      <c r="M14" s="93"/>
      <c r="N14" s="93">
        <v>51863</v>
      </c>
      <c r="O14" s="93"/>
      <c r="P14" s="93">
        <v>27565</v>
      </c>
      <c r="Q14" s="111"/>
    </row>
    <row r="15" spans="1:17" ht="15">
      <c r="A15" s="96" t="s">
        <v>173</v>
      </c>
      <c r="B15" s="102">
        <v>-1464</v>
      </c>
      <c r="C15" s="96"/>
      <c r="D15" s="102">
        <v>-2790</v>
      </c>
      <c r="E15" s="96"/>
      <c r="F15" s="102">
        <v>-3354</v>
      </c>
      <c r="G15" s="93"/>
      <c r="H15" s="102">
        <v>-409</v>
      </c>
      <c r="I15" s="93"/>
      <c r="J15" s="102">
        <v>0</v>
      </c>
      <c r="K15" s="93"/>
      <c r="L15" s="102">
        <v>0</v>
      </c>
      <c r="M15" s="93"/>
      <c r="N15" s="102">
        <v>0</v>
      </c>
      <c r="O15" s="93"/>
      <c r="P15" s="102">
        <v>0</v>
      </c>
      <c r="Q15" s="111"/>
    </row>
    <row r="16" spans="1:17" ht="15">
      <c r="A16" s="96" t="s">
        <v>23</v>
      </c>
      <c r="B16" s="224">
        <v>110077</v>
      </c>
      <c r="C16" s="96"/>
      <c r="D16" s="224">
        <v>117445</v>
      </c>
      <c r="E16" s="96"/>
      <c r="F16" s="224">
        <v>97028</v>
      </c>
      <c r="G16" s="93"/>
      <c r="H16" s="224">
        <v>93685</v>
      </c>
      <c r="I16" s="93"/>
      <c r="J16" s="224">
        <v>75146</v>
      </c>
      <c r="K16" s="93"/>
      <c r="L16" s="224">
        <v>67663</v>
      </c>
      <c r="M16" s="93"/>
      <c r="N16" s="224">
        <v>51863</v>
      </c>
      <c r="O16" s="93"/>
      <c r="P16" s="224">
        <v>27565</v>
      </c>
      <c r="Q16" s="111"/>
    </row>
    <row r="17" spans="1:17" ht="15">
      <c r="A17" s="96" t="s">
        <v>106</v>
      </c>
      <c r="B17" s="102">
        <v>128</v>
      </c>
      <c r="C17" s="96"/>
      <c r="D17" s="102">
        <v>424</v>
      </c>
      <c r="E17" s="96"/>
      <c r="F17" s="102">
        <v>0</v>
      </c>
      <c r="G17" s="93"/>
      <c r="H17" s="102">
        <v>0</v>
      </c>
      <c r="I17" s="93"/>
      <c r="J17" s="102">
        <v>0</v>
      </c>
      <c r="K17" s="93"/>
      <c r="L17" s="102">
        <v>0</v>
      </c>
      <c r="M17" s="93"/>
      <c r="N17" s="102">
        <v>0</v>
      </c>
      <c r="O17" s="93"/>
      <c r="P17" s="102">
        <v>0</v>
      </c>
      <c r="Q17" s="111"/>
    </row>
    <row r="18" spans="1:17" ht="15">
      <c r="A18" s="96" t="s">
        <v>174</v>
      </c>
      <c r="B18" s="352">
        <v>110205</v>
      </c>
      <c r="C18" s="96"/>
      <c r="D18" s="352">
        <v>117869</v>
      </c>
      <c r="E18" s="96"/>
      <c r="F18" s="352">
        <v>97028</v>
      </c>
      <c r="G18" s="113"/>
      <c r="H18" s="352">
        <v>93685</v>
      </c>
      <c r="I18" s="113"/>
      <c r="J18" s="352">
        <v>75146</v>
      </c>
      <c r="K18" s="114"/>
      <c r="L18" s="352">
        <v>67663</v>
      </c>
      <c r="M18" s="114"/>
      <c r="N18" s="352">
        <v>51863</v>
      </c>
      <c r="O18" s="114"/>
      <c r="P18" s="352">
        <v>27565</v>
      </c>
      <c r="Q18" s="23"/>
    </row>
    <row r="19" spans="1:17" ht="15">
      <c r="A19" s="96"/>
      <c r="B19" s="112"/>
      <c r="C19" s="96"/>
      <c r="D19" s="112"/>
      <c r="E19" s="96"/>
      <c r="F19" s="112"/>
      <c r="G19" s="113"/>
      <c r="H19" s="112"/>
      <c r="I19" s="113"/>
      <c r="J19" s="112"/>
      <c r="K19" s="114"/>
      <c r="L19" s="112"/>
      <c r="M19" s="114"/>
      <c r="N19" s="112"/>
      <c r="O19" s="114"/>
      <c r="P19" s="112"/>
      <c r="Q19" s="114"/>
    </row>
    <row r="20" spans="1:17" ht="15.75">
      <c r="A20" s="106" t="s">
        <v>24</v>
      </c>
      <c r="B20" s="96"/>
      <c r="C20" s="106"/>
      <c r="D20" s="96"/>
      <c r="E20" s="106"/>
      <c r="F20" s="96"/>
      <c r="G20" s="113"/>
      <c r="H20" s="96"/>
      <c r="I20" s="113"/>
      <c r="J20" s="113"/>
      <c r="K20" s="96"/>
      <c r="L20" s="96"/>
      <c r="M20" s="96"/>
      <c r="N20" s="96"/>
      <c r="O20" s="96"/>
      <c r="P20" s="96"/>
      <c r="Q20" s="96"/>
    </row>
    <row r="21" spans="1:17" ht="15">
      <c r="A21" s="96" t="s">
        <v>116</v>
      </c>
      <c r="B21" s="93">
        <v>41719</v>
      </c>
      <c r="C21" s="96"/>
      <c r="D21" s="93">
        <v>44100</v>
      </c>
      <c r="E21" s="96"/>
      <c r="F21" s="93">
        <v>44134</v>
      </c>
      <c r="G21" s="93"/>
      <c r="H21" s="93">
        <v>44438</v>
      </c>
      <c r="I21" s="93"/>
      <c r="J21" s="93">
        <v>40473</v>
      </c>
      <c r="K21" s="93"/>
      <c r="L21" s="93">
        <v>14747</v>
      </c>
      <c r="M21" s="93"/>
      <c r="N21" s="93">
        <v>23793</v>
      </c>
      <c r="O21" s="93"/>
      <c r="P21" s="93">
        <v>12404</v>
      </c>
      <c r="Q21" s="111"/>
    </row>
    <row r="22" spans="1:17" ht="15">
      <c r="A22" s="96" t="s">
        <v>108</v>
      </c>
      <c r="B22" s="93">
        <v>14366</v>
      </c>
      <c r="C22" s="96"/>
      <c r="D22" s="93">
        <v>19975</v>
      </c>
      <c r="E22" s="96"/>
      <c r="F22" s="93">
        <v>18260</v>
      </c>
      <c r="G22" s="93"/>
      <c r="H22" s="93">
        <v>18490</v>
      </c>
      <c r="I22" s="93"/>
      <c r="J22" s="93">
        <v>18493</v>
      </c>
      <c r="K22" s="93"/>
      <c r="L22" s="93">
        <v>13827</v>
      </c>
      <c r="M22" s="93"/>
      <c r="N22" s="93">
        <v>10013</v>
      </c>
      <c r="O22" s="93"/>
      <c r="P22" s="93">
        <v>4687</v>
      </c>
      <c r="Q22" s="111"/>
    </row>
    <row r="23" spans="1:17" ht="15">
      <c r="A23" s="97" t="s">
        <v>96</v>
      </c>
      <c r="B23" s="93">
        <v>0</v>
      </c>
      <c r="C23" s="97"/>
      <c r="D23" s="93">
        <v>0</v>
      </c>
      <c r="E23" s="97"/>
      <c r="F23" s="93">
        <v>0</v>
      </c>
      <c r="G23" s="93"/>
      <c r="H23" s="93">
        <v>0</v>
      </c>
      <c r="I23" s="93"/>
      <c r="J23" s="93">
        <v>0</v>
      </c>
      <c r="K23" s="93"/>
      <c r="L23" s="93">
        <v>0</v>
      </c>
      <c r="M23" s="93"/>
      <c r="N23" s="93">
        <v>0</v>
      </c>
      <c r="O23" s="93"/>
      <c r="P23" s="93">
        <v>0</v>
      </c>
      <c r="Q23" s="111"/>
    </row>
    <row r="24" spans="1:17" ht="15">
      <c r="A24" s="96" t="s">
        <v>83</v>
      </c>
      <c r="B24" s="125">
        <v>56085</v>
      </c>
      <c r="C24" s="96"/>
      <c r="D24" s="125">
        <v>64075</v>
      </c>
      <c r="E24" s="96"/>
      <c r="F24" s="125">
        <v>62394</v>
      </c>
      <c r="G24" s="93"/>
      <c r="H24" s="125">
        <v>62928</v>
      </c>
      <c r="I24" s="93"/>
      <c r="J24" s="125">
        <v>58966</v>
      </c>
      <c r="K24" s="93"/>
      <c r="L24" s="125">
        <v>28574</v>
      </c>
      <c r="M24" s="93"/>
      <c r="N24" s="125">
        <v>33806</v>
      </c>
      <c r="O24" s="93"/>
      <c r="P24" s="125">
        <v>17091</v>
      </c>
      <c r="Q24" s="111"/>
    </row>
    <row r="25" spans="1:17" ht="15">
      <c r="A25" s="96"/>
      <c r="B25" s="112"/>
      <c r="C25" s="96"/>
      <c r="D25" s="112"/>
      <c r="E25" s="96"/>
      <c r="F25" s="112"/>
      <c r="G25" s="113"/>
      <c r="H25" s="112"/>
      <c r="I25" s="113"/>
      <c r="J25" s="112"/>
      <c r="K25" s="96"/>
      <c r="L25" s="112"/>
      <c r="M25" s="96"/>
      <c r="N25" s="112"/>
      <c r="O25" s="96"/>
      <c r="P25" s="112"/>
      <c r="Q25" s="96"/>
    </row>
    <row r="26" spans="1:17" ht="16.5" thickBot="1">
      <c r="A26" s="120" t="s">
        <v>164</v>
      </c>
      <c r="B26" s="225">
        <v>54120</v>
      </c>
      <c r="C26" s="120"/>
      <c r="D26" s="225">
        <v>53794</v>
      </c>
      <c r="E26" s="120"/>
      <c r="F26" s="225">
        <v>34634</v>
      </c>
      <c r="G26" s="93"/>
      <c r="H26" s="225">
        <v>30757</v>
      </c>
      <c r="I26" s="93"/>
      <c r="J26" s="225">
        <v>16180</v>
      </c>
      <c r="K26" s="93"/>
      <c r="L26" s="225">
        <v>39089</v>
      </c>
      <c r="M26" s="93"/>
      <c r="N26" s="225">
        <v>18057</v>
      </c>
      <c r="O26" s="93"/>
      <c r="P26" s="225">
        <v>10474</v>
      </c>
      <c r="Q26" s="111"/>
    </row>
    <row r="27" spans="1:17" ht="15.75" thickTop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5.75">
      <c r="A28" s="120" t="s">
        <v>74</v>
      </c>
      <c r="B28" s="40"/>
      <c r="C28" s="120"/>
      <c r="D28" s="40"/>
      <c r="E28" s="12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23"/>
    </row>
    <row r="29" spans="1:17" ht="15">
      <c r="A29" s="97" t="s">
        <v>109</v>
      </c>
      <c r="B29" s="211">
        <v>0.3789983375273672</v>
      </c>
      <c r="C29" s="97"/>
      <c r="D29" s="211">
        <v>0.37549491251223976</v>
      </c>
      <c r="E29" s="97"/>
      <c r="F29" s="211">
        <v>0.45485839139217543</v>
      </c>
      <c r="G29" s="211"/>
      <c r="H29" s="211">
        <v>0.47433420504883383</v>
      </c>
      <c r="I29" s="211"/>
      <c r="J29" s="211">
        <v>0.538591541798632</v>
      </c>
      <c r="K29" s="211"/>
      <c r="L29" s="211">
        <v>0.21794777056884856</v>
      </c>
      <c r="M29" s="211"/>
      <c r="N29" s="211">
        <v>0.45876636523147524</v>
      </c>
      <c r="O29" s="211"/>
      <c r="P29" s="211">
        <v>0.23916857875556755</v>
      </c>
      <c r="Q29" s="115"/>
    </row>
    <row r="30" spans="1:17" ht="15">
      <c r="A30" s="97" t="s">
        <v>110</v>
      </c>
      <c r="B30" s="211">
        <v>0.12950864394923553</v>
      </c>
      <c r="C30" s="97"/>
      <c r="D30" s="211">
        <v>0.1700796117331517</v>
      </c>
      <c r="E30" s="97"/>
      <c r="F30" s="211">
        <v>0.18819309889928681</v>
      </c>
      <c r="G30" s="211"/>
      <c r="H30" s="211">
        <v>0.19736350536371886</v>
      </c>
      <c r="I30" s="211"/>
      <c r="J30" s="211">
        <v>0.2460942698214143</v>
      </c>
      <c r="K30" s="211"/>
      <c r="L30" s="211">
        <v>0.20435097468335722</v>
      </c>
      <c r="M30" s="211"/>
      <c r="N30" s="211">
        <v>0.19306634787806337</v>
      </c>
      <c r="O30" s="211"/>
      <c r="P30" s="211">
        <v>0.09037271272390722</v>
      </c>
      <c r="Q30" s="115"/>
    </row>
    <row r="31" spans="1:17" ht="15.75" thickBot="1">
      <c r="A31" s="97" t="s">
        <v>175</v>
      </c>
      <c r="B31" s="104">
        <v>0.5085069814766028</v>
      </c>
      <c r="C31" s="97"/>
      <c r="D31" s="104">
        <v>0.5445745242453914</v>
      </c>
      <c r="E31" s="97"/>
      <c r="F31" s="104">
        <v>0.6430514902914622</v>
      </c>
      <c r="G31" s="211"/>
      <c r="H31" s="104">
        <v>0.6716977104125527</v>
      </c>
      <c r="I31" s="211"/>
      <c r="J31" s="104">
        <v>0.7846858116200464</v>
      </c>
      <c r="K31" s="211"/>
      <c r="L31" s="104">
        <v>0.4222987452522058</v>
      </c>
      <c r="M31" s="211"/>
      <c r="N31" s="104">
        <v>0.6518327131095386</v>
      </c>
      <c r="O31" s="211"/>
      <c r="P31" s="104">
        <v>0.32954129147947475</v>
      </c>
      <c r="Q31" s="115"/>
    </row>
    <row r="32" ht="13.5" thickTop="1"/>
    <row r="35" ht="12.75">
      <c r="A35" s="22" t="s">
        <v>383</v>
      </c>
    </row>
  </sheetData>
  <mergeCells count="4">
    <mergeCell ref="B9:P9"/>
    <mergeCell ref="A3:N3"/>
    <mergeCell ref="A1:P1"/>
    <mergeCell ref="A2:P2"/>
  </mergeCells>
  <printOptions/>
  <pageMargins left="0.62" right="0.75" top="0.5" bottom="0.5" header="0.25" footer="0.5"/>
  <pageSetup fitToHeight="1" fitToWidth="1" horizontalDpi="600" verticalDpi="600" orientation="landscape" scale="59" r:id="rId2"/>
  <headerFooter alignWithMargins="0">
    <oddFooter>&amp;C7&amp;R
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75" zoomScaleNormal="75" workbookViewId="0" topLeftCell="A1">
      <selection activeCell="B24" sqref="B24"/>
    </sheetView>
  </sheetViews>
  <sheetFormatPr defaultColWidth="9.140625" defaultRowHeight="12.75"/>
  <cols>
    <col min="1" max="1" width="65.7109375" style="21" customWidth="1"/>
    <col min="2" max="2" width="16.8515625" style="21" bestFit="1" customWidth="1"/>
    <col min="3" max="3" width="2.140625" style="21" customWidth="1"/>
    <col min="4" max="4" width="16.7109375" style="21" customWidth="1"/>
    <col min="5" max="5" width="1.7109375" style="21" customWidth="1"/>
    <col min="6" max="6" width="16.7109375" style="21" customWidth="1"/>
    <col min="7" max="7" width="1.7109375" style="21" customWidth="1"/>
    <col min="8" max="8" width="16.7109375" style="21" customWidth="1"/>
    <col min="9" max="9" width="1.7109375" style="21" customWidth="1"/>
    <col min="10" max="10" width="16.7109375" style="21" customWidth="1"/>
    <col min="11" max="11" width="1.7109375" style="21" customWidth="1"/>
    <col min="12" max="12" width="16.7109375" style="21" customWidth="1"/>
    <col min="13" max="13" width="1.7109375" style="21" customWidth="1"/>
    <col min="14" max="14" width="16.7109375" style="21" customWidth="1"/>
    <col min="15" max="15" width="1.7109375" style="21" customWidth="1"/>
    <col min="16" max="16" width="16.7109375" style="24" customWidth="1"/>
    <col min="17" max="16384" width="9.140625" style="23" customWidth="1"/>
  </cols>
  <sheetData>
    <row r="1" spans="1:16" ht="33.75" customHeight="1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8">
      <c r="A2" s="456" t="s">
        <v>131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6" ht="19.5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"/>
      <c r="P3" s="152"/>
    </row>
    <row r="8" spans="6:16" ht="12.75">
      <c r="F8" s="16"/>
      <c r="G8" s="16"/>
      <c r="H8" s="16"/>
      <c r="I8" s="22"/>
      <c r="J8" s="16"/>
      <c r="K8" s="22"/>
      <c r="L8" s="22"/>
      <c r="M8" s="22"/>
      <c r="N8" s="16"/>
      <c r="O8" s="22"/>
      <c r="P8" s="357"/>
    </row>
    <row r="9" spans="2:16" ht="15.75">
      <c r="B9" s="461" t="s">
        <v>187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</row>
    <row r="10" spans="1:16" s="25" customFormat="1" ht="15.75">
      <c r="A10" s="24"/>
      <c r="B10" s="121" t="s">
        <v>340</v>
      </c>
      <c r="C10" s="24"/>
      <c r="D10" s="121" t="s">
        <v>267</v>
      </c>
      <c r="E10" s="24"/>
      <c r="F10" s="121" t="s">
        <v>217</v>
      </c>
      <c r="G10" s="122"/>
      <c r="H10" s="121" t="s">
        <v>62</v>
      </c>
      <c r="I10" s="122"/>
      <c r="J10" s="121" t="s">
        <v>188</v>
      </c>
      <c r="K10" s="122"/>
      <c r="L10" s="121" t="s">
        <v>296</v>
      </c>
      <c r="M10" s="122"/>
      <c r="N10" s="121" t="s">
        <v>189</v>
      </c>
      <c r="O10" s="123"/>
      <c r="P10" s="121" t="s">
        <v>190</v>
      </c>
    </row>
    <row r="11" spans="1:16" ht="15.75">
      <c r="A11" s="106" t="s">
        <v>22</v>
      </c>
      <c r="B11" s="106"/>
      <c r="C11" s="106"/>
      <c r="D11" s="106"/>
      <c r="E11" s="10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114"/>
    </row>
    <row r="12" spans="1:16" ht="15">
      <c r="A12" s="96" t="s">
        <v>95</v>
      </c>
      <c r="B12" s="92">
        <v>174811</v>
      </c>
      <c r="C12" s="96"/>
      <c r="D12" s="92">
        <v>188041</v>
      </c>
      <c r="E12" s="96"/>
      <c r="F12" s="92">
        <v>171133</v>
      </c>
      <c r="G12" s="112"/>
      <c r="H12" s="92">
        <v>91912</v>
      </c>
      <c r="I12" s="112"/>
      <c r="J12" s="93">
        <v>0</v>
      </c>
      <c r="K12" s="93"/>
      <c r="L12" s="93">
        <v>0</v>
      </c>
      <c r="M12" s="93"/>
      <c r="N12" s="93">
        <v>0</v>
      </c>
      <c r="O12" s="93"/>
      <c r="P12" s="93">
        <v>0</v>
      </c>
    </row>
    <row r="13" spans="1:16" ht="15">
      <c r="A13" s="96" t="s">
        <v>97</v>
      </c>
      <c r="B13" s="102">
        <v>95691</v>
      </c>
      <c r="C13" s="96"/>
      <c r="D13" s="102">
        <v>92850</v>
      </c>
      <c r="E13" s="96"/>
      <c r="F13" s="102">
        <v>79424</v>
      </c>
      <c r="G13" s="93"/>
      <c r="H13" s="102">
        <v>46135</v>
      </c>
      <c r="I13" s="93"/>
      <c r="J13" s="102">
        <v>0</v>
      </c>
      <c r="K13" s="93"/>
      <c r="L13" s="102">
        <v>0</v>
      </c>
      <c r="M13" s="93"/>
      <c r="N13" s="102">
        <v>0</v>
      </c>
      <c r="O13" s="93"/>
      <c r="P13" s="102">
        <v>0</v>
      </c>
    </row>
    <row r="14" spans="1:16" ht="15">
      <c r="A14" s="96" t="s">
        <v>172</v>
      </c>
      <c r="B14" s="93">
        <v>132813</v>
      </c>
      <c r="C14" s="96"/>
      <c r="D14" s="93">
        <v>112588</v>
      </c>
      <c r="E14" s="96"/>
      <c r="F14" s="93">
        <v>80538</v>
      </c>
      <c r="G14" s="93"/>
      <c r="H14" s="93">
        <v>28710</v>
      </c>
      <c r="I14" s="93"/>
      <c r="J14" s="93">
        <v>0</v>
      </c>
      <c r="K14" s="93"/>
      <c r="L14" s="93">
        <v>0</v>
      </c>
      <c r="M14" s="93"/>
      <c r="N14" s="93">
        <v>0</v>
      </c>
      <c r="O14" s="93"/>
      <c r="P14" s="93">
        <v>0</v>
      </c>
    </row>
    <row r="15" spans="1:16" ht="15">
      <c r="A15" s="96" t="s">
        <v>173</v>
      </c>
      <c r="B15" s="102">
        <v>-68064</v>
      </c>
      <c r="C15" s="96"/>
      <c r="D15" s="102">
        <v>-62130</v>
      </c>
      <c r="E15" s="96"/>
      <c r="F15" s="102">
        <v>-43539</v>
      </c>
      <c r="G15" s="93"/>
      <c r="H15" s="102">
        <v>-12664</v>
      </c>
      <c r="I15" s="93"/>
      <c r="J15" s="102">
        <v>0</v>
      </c>
      <c r="K15" s="93"/>
      <c r="L15" s="102">
        <v>0</v>
      </c>
      <c r="M15" s="93"/>
      <c r="N15" s="102">
        <v>0</v>
      </c>
      <c r="O15" s="93"/>
      <c r="P15" s="102">
        <v>0</v>
      </c>
    </row>
    <row r="16" spans="1:16" ht="15">
      <c r="A16" s="96" t="s">
        <v>23</v>
      </c>
      <c r="B16" s="224">
        <v>64749</v>
      </c>
      <c r="C16" s="96"/>
      <c r="D16" s="224">
        <v>50458</v>
      </c>
      <c r="E16" s="96"/>
      <c r="F16" s="224">
        <v>36999</v>
      </c>
      <c r="G16" s="93"/>
      <c r="H16" s="224">
        <v>16046</v>
      </c>
      <c r="I16" s="93"/>
      <c r="J16" s="224">
        <v>0</v>
      </c>
      <c r="K16" s="93"/>
      <c r="L16" s="224">
        <v>0</v>
      </c>
      <c r="M16" s="93"/>
      <c r="N16" s="224">
        <v>0</v>
      </c>
      <c r="O16" s="93"/>
      <c r="P16" s="224">
        <v>0</v>
      </c>
    </row>
    <row r="17" spans="1:16" ht="15">
      <c r="A17" s="96" t="s">
        <v>106</v>
      </c>
      <c r="B17" s="102"/>
      <c r="C17" s="96"/>
      <c r="D17" s="102"/>
      <c r="E17" s="96"/>
      <c r="F17" s="102">
        <v>0</v>
      </c>
      <c r="G17" s="93"/>
      <c r="H17" s="102">
        <v>0</v>
      </c>
      <c r="I17" s="93"/>
      <c r="J17" s="102">
        <v>0</v>
      </c>
      <c r="K17" s="93"/>
      <c r="L17" s="102">
        <v>0</v>
      </c>
      <c r="M17" s="93"/>
      <c r="N17" s="102">
        <v>0</v>
      </c>
      <c r="O17" s="93"/>
      <c r="P17" s="102">
        <v>0</v>
      </c>
    </row>
    <row r="18" spans="1:16" ht="15">
      <c r="A18" s="96" t="s">
        <v>174</v>
      </c>
      <c r="B18" s="352">
        <v>64749</v>
      </c>
      <c r="C18" s="96"/>
      <c r="D18" s="352">
        <v>50458</v>
      </c>
      <c r="E18" s="96"/>
      <c r="F18" s="352">
        <v>36999</v>
      </c>
      <c r="G18" s="113"/>
      <c r="H18" s="352">
        <v>16046</v>
      </c>
      <c r="I18" s="113"/>
      <c r="J18" s="352">
        <v>0</v>
      </c>
      <c r="K18" s="114"/>
      <c r="L18" s="352">
        <v>0</v>
      </c>
      <c r="M18" s="114"/>
      <c r="N18" s="352">
        <v>0</v>
      </c>
      <c r="O18" s="114"/>
      <c r="P18" s="352">
        <v>0</v>
      </c>
    </row>
    <row r="19" spans="1:16" ht="15">
      <c r="A19" s="96"/>
      <c r="B19" s="112"/>
      <c r="C19" s="96"/>
      <c r="D19" s="112"/>
      <c r="E19" s="96"/>
      <c r="F19" s="112"/>
      <c r="G19" s="113"/>
      <c r="H19" s="112"/>
      <c r="I19" s="113"/>
      <c r="J19" s="112"/>
      <c r="K19" s="114"/>
      <c r="L19" s="112"/>
      <c r="M19" s="114"/>
      <c r="N19" s="112"/>
      <c r="O19" s="114"/>
      <c r="P19" s="112"/>
    </row>
    <row r="20" spans="1:16" ht="15.75">
      <c r="A20" s="106" t="s">
        <v>24</v>
      </c>
      <c r="B20" s="96"/>
      <c r="C20" s="106"/>
      <c r="D20" s="96"/>
      <c r="E20" s="106"/>
      <c r="F20" s="96"/>
      <c r="G20" s="113"/>
      <c r="H20" s="96"/>
      <c r="I20" s="113"/>
      <c r="J20" s="113"/>
      <c r="K20" s="96"/>
      <c r="L20" s="96"/>
      <c r="M20" s="96"/>
      <c r="N20" s="96"/>
      <c r="O20" s="96"/>
      <c r="P20" s="96"/>
    </row>
    <row r="21" spans="1:16" ht="15">
      <c r="A21" s="96" t="s">
        <v>116</v>
      </c>
      <c r="B21" s="93">
        <v>41754</v>
      </c>
      <c r="C21" s="96"/>
      <c r="D21" s="93">
        <v>33621</v>
      </c>
      <c r="E21" s="96"/>
      <c r="F21" s="93">
        <v>23505</v>
      </c>
      <c r="G21" s="93"/>
      <c r="H21" s="93">
        <v>9617</v>
      </c>
      <c r="I21" s="93"/>
      <c r="J21" s="93">
        <v>0</v>
      </c>
      <c r="K21" s="93"/>
      <c r="L21" s="93">
        <v>0</v>
      </c>
      <c r="M21" s="93"/>
      <c r="N21" s="93">
        <v>0</v>
      </c>
      <c r="O21" s="93"/>
      <c r="P21" s="93">
        <v>0</v>
      </c>
    </row>
    <row r="22" spans="1:16" ht="15">
      <c r="A22" s="96" t="s">
        <v>108</v>
      </c>
      <c r="B22" s="93">
        <v>8780</v>
      </c>
      <c r="C22" s="96"/>
      <c r="D22" s="93">
        <v>5359</v>
      </c>
      <c r="E22" s="96"/>
      <c r="F22" s="93">
        <v>2873</v>
      </c>
      <c r="G22" s="93"/>
      <c r="H22" s="93">
        <v>4118</v>
      </c>
      <c r="I22" s="93"/>
      <c r="J22" s="93">
        <v>0</v>
      </c>
      <c r="K22" s="93"/>
      <c r="L22" s="93">
        <v>0</v>
      </c>
      <c r="M22" s="93"/>
      <c r="N22" s="93">
        <v>0</v>
      </c>
      <c r="O22" s="93"/>
      <c r="P22" s="93">
        <v>0</v>
      </c>
    </row>
    <row r="23" spans="1:16" ht="15">
      <c r="A23" s="97" t="s">
        <v>96</v>
      </c>
      <c r="B23" s="93">
        <v>0</v>
      </c>
      <c r="C23" s="97"/>
      <c r="D23" s="93">
        <v>0</v>
      </c>
      <c r="E23" s="97"/>
      <c r="F23" s="93">
        <v>0</v>
      </c>
      <c r="G23" s="93"/>
      <c r="H23" s="93">
        <v>0</v>
      </c>
      <c r="I23" s="93"/>
      <c r="J23" s="93">
        <v>0</v>
      </c>
      <c r="K23" s="93"/>
      <c r="L23" s="93">
        <v>0</v>
      </c>
      <c r="M23" s="93"/>
      <c r="N23" s="93">
        <v>0</v>
      </c>
      <c r="O23" s="93"/>
      <c r="P23" s="93">
        <v>0</v>
      </c>
    </row>
    <row r="24" spans="1:16" ht="15">
      <c r="A24" s="96" t="s">
        <v>83</v>
      </c>
      <c r="B24" s="125">
        <v>50534</v>
      </c>
      <c r="C24" s="96"/>
      <c r="D24" s="125">
        <v>38980</v>
      </c>
      <c r="E24" s="96"/>
      <c r="F24" s="125">
        <v>26378</v>
      </c>
      <c r="G24" s="93"/>
      <c r="H24" s="125">
        <v>13735</v>
      </c>
      <c r="I24" s="93"/>
      <c r="J24" s="125">
        <v>0</v>
      </c>
      <c r="K24" s="93"/>
      <c r="L24" s="125">
        <v>0</v>
      </c>
      <c r="M24" s="93"/>
      <c r="N24" s="125">
        <v>0</v>
      </c>
      <c r="O24" s="93"/>
      <c r="P24" s="125">
        <v>0</v>
      </c>
    </row>
    <row r="25" spans="1:16" ht="15">
      <c r="A25" s="96"/>
      <c r="B25" s="112"/>
      <c r="C25" s="96"/>
      <c r="D25" s="112"/>
      <c r="E25" s="96"/>
      <c r="F25" s="112"/>
      <c r="G25" s="113"/>
      <c r="H25" s="112"/>
      <c r="I25" s="113"/>
      <c r="J25" s="112"/>
      <c r="K25" s="96"/>
      <c r="L25" s="112"/>
      <c r="M25" s="96"/>
      <c r="N25" s="112"/>
      <c r="O25" s="96"/>
      <c r="P25" s="112"/>
    </row>
    <row r="26" spans="1:16" ht="16.5" thickBot="1">
      <c r="A26" s="120" t="s">
        <v>164</v>
      </c>
      <c r="B26" s="225">
        <v>14215</v>
      </c>
      <c r="C26" s="120"/>
      <c r="D26" s="225">
        <v>11478</v>
      </c>
      <c r="E26" s="120"/>
      <c r="F26" s="225">
        <v>10621</v>
      </c>
      <c r="G26" s="93"/>
      <c r="H26" s="225">
        <v>2311</v>
      </c>
      <c r="I26" s="93"/>
      <c r="J26" s="225">
        <v>0</v>
      </c>
      <c r="K26" s="93"/>
      <c r="L26" s="225">
        <v>0</v>
      </c>
      <c r="M26" s="93"/>
      <c r="N26" s="225">
        <v>0</v>
      </c>
      <c r="O26" s="93"/>
      <c r="P26" s="225">
        <v>0</v>
      </c>
    </row>
    <row r="27" spans="1:16" ht="15.75" thickTop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15.75">
      <c r="A28" s="120" t="s">
        <v>74</v>
      </c>
      <c r="B28" s="40"/>
      <c r="C28" s="120"/>
      <c r="D28" s="40"/>
      <c r="E28" s="12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15">
      <c r="A29" s="97" t="s">
        <v>109</v>
      </c>
      <c r="B29" s="211">
        <v>0.6448593800676459</v>
      </c>
      <c r="C29" s="97"/>
      <c r="D29" s="211">
        <v>0.6663165404891197</v>
      </c>
      <c r="E29" s="97"/>
      <c r="F29" s="211">
        <v>0.6352874402010865</v>
      </c>
      <c r="G29" s="211"/>
      <c r="H29" s="211">
        <v>0.5993393992272218</v>
      </c>
      <c r="I29" s="211"/>
      <c r="J29" s="93">
        <v>0</v>
      </c>
      <c r="K29" s="93"/>
      <c r="L29" s="93">
        <v>0</v>
      </c>
      <c r="M29" s="93"/>
      <c r="N29" s="93">
        <v>0</v>
      </c>
      <c r="O29" s="93"/>
      <c r="P29" s="93">
        <v>0</v>
      </c>
    </row>
    <row r="30" spans="1:16" ht="15">
      <c r="A30" s="97" t="s">
        <v>110</v>
      </c>
      <c r="B30" s="211">
        <v>0.13560054981544117</v>
      </c>
      <c r="C30" s="97"/>
      <c r="D30" s="211">
        <v>0.10620714257402196</v>
      </c>
      <c r="E30" s="97"/>
      <c r="F30" s="211">
        <v>0.07765074731749506</v>
      </c>
      <c r="G30" s="211"/>
      <c r="H30" s="211">
        <v>0.25663716814159293</v>
      </c>
      <c r="I30" s="211"/>
      <c r="J30" s="93">
        <v>0</v>
      </c>
      <c r="K30" s="93"/>
      <c r="L30" s="93">
        <v>0</v>
      </c>
      <c r="M30" s="93"/>
      <c r="N30" s="93">
        <v>0</v>
      </c>
      <c r="O30" s="93"/>
      <c r="P30" s="93">
        <v>0</v>
      </c>
    </row>
    <row r="31" spans="1:16" ht="15.75" thickBot="1">
      <c r="A31" s="97" t="s">
        <v>175</v>
      </c>
      <c r="B31" s="104">
        <v>0.781459929883087</v>
      </c>
      <c r="C31" s="97"/>
      <c r="D31" s="104">
        <v>0.7715236830631417</v>
      </c>
      <c r="E31" s="97"/>
      <c r="F31" s="104">
        <v>0.7129381875185816</v>
      </c>
      <c r="G31" s="211"/>
      <c r="H31" s="104">
        <v>0.8559765673688147</v>
      </c>
      <c r="I31" s="211"/>
      <c r="J31" s="104">
        <v>0</v>
      </c>
      <c r="K31" s="211"/>
      <c r="L31" s="104">
        <v>0</v>
      </c>
      <c r="M31" s="211"/>
      <c r="N31" s="104">
        <v>0</v>
      </c>
      <c r="O31" s="211"/>
      <c r="P31" s="104">
        <v>0</v>
      </c>
    </row>
    <row r="32" spans="1:16" ht="15.75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114"/>
    </row>
  </sheetData>
  <mergeCells count="4">
    <mergeCell ref="B9:P9"/>
    <mergeCell ref="A3:N3"/>
    <mergeCell ref="A1:P1"/>
    <mergeCell ref="A2:P2"/>
  </mergeCells>
  <printOptions/>
  <pageMargins left="0.62" right="0.75" top="0.5" bottom="0.5" header="0.25" footer="0.5"/>
  <pageSetup fitToHeight="1" fitToWidth="1" horizontalDpi="600" verticalDpi="600" orientation="landscape" scale="59" r:id="rId2"/>
  <headerFooter alignWithMargins="0">
    <oddFooter>&amp;C8&amp;R
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75" zoomScaleNormal="75" workbookViewId="0" topLeftCell="A1">
      <selection activeCell="B24" sqref="B24"/>
    </sheetView>
  </sheetViews>
  <sheetFormatPr defaultColWidth="9.140625" defaultRowHeight="12.75"/>
  <cols>
    <col min="1" max="1" width="66.57421875" style="21" customWidth="1"/>
    <col min="2" max="2" width="16.8515625" style="21" bestFit="1" customWidth="1"/>
    <col min="3" max="3" width="2.140625" style="21" customWidth="1"/>
    <col min="4" max="4" width="16.7109375" style="21" customWidth="1"/>
    <col min="5" max="5" width="1.7109375" style="21" customWidth="1"/>
    <col min="6" max="6" width="16.7109375" style="21" customWidth="1"/>
    <col min="7" max="7" width="1.7109375" style="21" customWidth="1"/>
    <col min="8" max="8" width="16.7109375" style="21" customWidth="1"/>
    <col min="9" max="9" width="1.7109375" style="21" customWidth="1"/>
    <col min="10" max="10" width="16.7109375" style="21" customWidth="1"/>
    <col min="11" max="11" width="1.7109375" style="21" customWidth="1"/>
    <col min="12" max="12" width="16.7109375" style="21" customWidth="1"/>
    <col min="13" max="13" width="1.7109375" style="21" customWidth="1"/>
    <col min="14" max="14" width="16.7109375" style="21" customWidth="1"/>
    <col min="15" max="15" width="1.7109375" style="24" customWidth="1"/>
    <col min="16" max="16" width="16.7109375" style="23" customWidth="1"/>
    <col min="17" max="16384" width="9.140625" style="23" customWidth="1"/>
  </cols>
  <sheetData>
    <row r="1" spans="1:16" ht="33.75" customHeight="1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8">
      <c r="A2" s="456" t="s">
        <v>133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5" ht="19.5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152"/>
    </row>
    <row r="8" spans="6:15" ht="12.75">
      <c r="F8" s="16"/>
      <c r="G8" s="16"/>
      <c r="H8" s="16"/>
      <c r="I8" s="22"/>
      <c r="J8" s="16"/>
      <c r="K8" s="22"/>
      <c r="L8" s="22"/>
      <c r="M8" s="22"/>
      <c r="N8" s="16"/>
      <c r="O8" s="357"/>
    </row>
    <row r="9" spans="2:16" ht="15.75">
      <c r="B9" s="461" t="s">
        <v>187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</row>
    <row r="10" spans="1:16" s="25" customFormat="1" ht="15.75">
      <c r="A10" s="24"/>
      <c r="B10" s="121" t="s">
        <v>340</v>
      </c>
      <c r="C10" s="24"/>
      <c r="D10" s="121" t="s">
        <v>267</v>
      </c>
      <c r="E10" s="24"/>
      <c r="F10" s="121" t="s">
        <v>217</v>
      </c>
      <c r="G10" s="122"/>
      <c r="H10" s="121" t="s">
        <v>62</v>
      </c>
      <c r="I10" s="122"/>
      <c r="J10" s="121" t="s">
        <v>188</v>
      </c>
      <c r="K10" s="122"/>
      <c r="L10" s="121" t="s">
        <v>296</v>
      </c>
      <c r="M10" s="122"/>
      <c r="N10" s="121" t="s">
        <v>189</v>
      </c>
      <c r="O10" s="123"/>
      <c r="P10" s="121" t="s">
        <v>190</v>
      </c>
    </row>
    <row r="11" spans="1:15" ht="15.75">
      <c r="A11" s="106" t="s">
        <v>22</v>
      </c>
      <c r="B11" s="106"/>
      <c r="C11" s="106"/>
      <c r="D11" s="106"/>
      <c r="E11" s="106"/>
      <c r="F11" s="96"/>
      <c r="G11" s="96"/>
      <c r="H11" s="96"/>
      <c r="I11" s="96"/>
      <c r="J11" s="96"/>
      <c r="K11" s="96"/>
      <c r="L11" s="96"/>
      <c r="M11" s="96"/>
      <c r="N11" s="96"/>
      <c r="O11" s="114"/>
    </row>
    <row r="12" spans="1:16" ht="15">
      <c r="A12" s="96" t="s">
        <v>95</v>
      </c>
      <c r="B12" s="92">
        <v>8096</v>
      </c>
      <c r="C12" s="96"/>
      <c r="D12" s="92">
        <v>82002</v>
      </c>
      <c r="E12" s="96"/>
      <c r="F12" s="92">
        <v>52521</v>
      </c>
      <c r="G12" s="113"/>
      <c r="H12" s="92">
        <v>61529</v>
      </c>
      <c r="I12" s="93"/>
      <c r="J12" s="92">
        <v>0</v>
      </c>
      <c r="K12" s="93"/>
      <c r="L12" s="92">
        <v>0</v>
      </c>
      <c r="M12" s="93"/>
      <c r="N12" s="92">
        <v>0</v>
      </c>
      <c r="O12" s="114"/>
      <c r="P12" s="92">
        <v>0</v>
      </c>
    </row>
    <row r="13" spans="1:16" ht="15">
      <c r="A13" s="96" t="s">
        <v>97</v>
      </c>
      <c r="B13" s="102">
        <v>6983</v>
      </c>
      <c r="C13" s="96"/>
      <c r="D13" s="102">
        <v>81280</v>
      </c>
      <c r="E13" s="96"/>
      <c r="F13" s="102">
        <v>51019</v>
      </c>
      <c r="G13" s="93"/>
      <c r="H13" s="102">
        <v>61529</v>
      </c>
      <c r="I13" s="93"/>
      <c r="J13" s="102">
        <v>0</v>
      </c>
      <c r="K13" s="93"/>
      <c r="L13" s="102">
        <v>0</v>
      </c>
      <c r="M13" s="93"/>
      <c r="N13" s="102">
        <v>0</v>
      </c>
      <c r="O13" s="93"/>
      <c r="P13" s="102">
        <v>0</v>
      </c>
    </row>
    <row r="14" spans="1:16" ht="15">
      <c r="A14" s="96" t="s">
        <v>172</v>
      </c>
      <c r="B14" s="93">
        <v>31286</v>
      </c>
      <c r="C14" s="96"/>
      <c r="D14" s="93">
        <v>31512</v>
      </c>
      <c r="E14" s="96"/>
      <c r="F14" s="93">
        <v>14461</v>
      </c>
      <c r="G14" s="93"/>
      <c r="H14" s="93">
        <v>10832</v>
      </c>
      <c r="I14" s="93"/>
      <c r="J14" s="93">
        <v>0</v>
      </c>
      <c r="K14" s="93"/>
      <c r="L14" s="93">
        <v>0</v>
      </c>
      <c r="M14" s="93"/>
      <c r="N14" s="93">
        <v>0</v>
      </c>
      <c r="O14" s="93"/>
      <c r="P14" s="93">
        <v>0</v>
      </c>
    </row>
    <row r="15" spans="1:16" ht="15">
      <c r="A15" s="96" t="s">
        <v>173</v>
      </c>
      <c r="B15" s="102">
        <v>-759</v>
      </c>
      <c r="C15" s="96"/>
      <c r="D15" s="102">
        <v>-525</v>
      </c>
      <c r="E15" s="96"/>
      <c r="F15" s="102">
        <v>-403</v>
      </c>
      <c r="G15" s="93"/>
      <c r="H15" s="102">
        <v>0</v>
      </c>
      <c r="I15" s="93"/>
      <c r="J15" s="102">
        <v>0</v>
      </c>
      <c r="K15" s="93"/>
      <c r="L15" s="102">
        <v>0</v>
      </c>
      <c r="M15" s="93"/>
      <c r="N15" s="102">
        <v>0</v>
      </c>
      <c r="O15" s="93"/>
      <c r="P15" s="102">
        <v>0</v>
      </c>
    </row>
    <row r="16" spans="1:16" ht="15">
      <c r="A16" s="96" t="s">
        <v>23</v>
      </c>
      <c r="B16" s="125">
        <v>30527</v>
      </c>
      <c r="C16" s="96"/>
      <c r="D16" s="125">
        <v>30987</v>
      </c>
      <c r="E16" s="96"/>
      <c r="F16" s="125">
        <v>14058</v>
      </c>
      <c r="G16" s="93"/>
      <c r="H16" s="125">
        <v>10832</v>
      </c>
      <c r="I16" s="93"/>
      <c r="J16" s="125">
        <v>0</v>
      </c>
      <c r="K16" s="93"/>
      <c r="L16" s="125">
        <v>0</v>
      </c>
      <c r="M16" s="93"/>
      <c r="N16" s="125">
        <v>0</v>
      </c>
      <c r="O16" s="93"/>
      <c r="P16" s="125">
        <v>0</v>
      </c>
    </row>
    <row r="17" spans="1:16" ht="15">
      <c r="A17" s="96" t="s">
        <v>106</v>
      </c>
      <c r="B17" s="125">
        <v>0</v>
      </c>
      <c r="C17" s="96"/>
      <c r="D17" s="125">
        <v>0</v>
      </c>
      <c r="E17" s="96"/>
      <c r="F17" s="125">
        <v>0</v>
      </c>
      <c r="G17" s="93"/>
      <c r="H17" s="125">
        <v>0</v>
      </c>
      <c r="I17" s="93"/>
      <c r="J17" s="125">
        <v>0</v>
      </c>
      <c r="K17" s="93"/>
      <c r="L17" s="125">
        <v>0</v>
      </c>
      <c r="M17" s="93"/>
      <c r="N17" s="125">
        <v>0</v>
      </c>
      <c r="O17" s="93"/>
      <c r="P17" s="125">
        <v>0</v>
      </c>
    </row>
    <row r="18" spans="1:16" ht="15">
      <c r="A18" s="96" t="s">
        <v>174</v>
      </c>
      <c r="B18" s="352">
        <v>30527</v>
      </c>
      <c r="C18" s="96"/>
      <c r="D18" s="352">
        <v>30987</v>
      </c>
      <c r="E18" s="96"/>
      <c r="F18" s="352">
        <v>14058</v>
      </c>
      <c r="G18" s="113"/>
      <c r="H18" s="352">
        <v>10832</v>
      </c>
      <c r="I18" s="113"/>
      <c r="J18" s="352">
        <v>0</v>
      </c>
      <c r="K18" s="114"/>
      <c r="L18" s="352">
        <v>0</v>
      </c>
      <c r="M18" s="114"/>
      <c r="N18" s="352">
        <v>0</v>
      </c>
      <c r="O18" s="25"/>
      <c r="P18" s="352">
        <v>0</v>
      </c>
    </row>
    <row r="19" spans="1:16" ht="15">
      <c r="A19" s="96"/>
      <c r="B19" s="112"/>
      <c r="C19" s="96"/>
      <c r="D19" s="112"/>
      <c r="E19" s="96"/>
      <c r="F19" s="112"/>
      <c r="G19" s="113"/>
      <c r="H19" s="112"/>
      <c r="I19" s="114"/>
      <c r="J19" s="112"/>
      <c r="K19" s="114"/>
      <c r="L19" s="112"/>
      <c r="M19" s="114"/>
      <c r="N19" s="112"/>
      <c r="O19" s="114"/>
      <c r="P19" s="112"/>
    </row>
    <row r="20" spans="1:16" ht="15.75">
      <c r="A20" s="106" t="s">
        <v>24</v>
      </c>
      <c r="B20" s="96"/>
      <c r="C20" s="106"/>
      <c r="D20" s="96"/>
      <c r="E20" s="106"/>
      <c r="F20" s="96"/>
      <c r="G20" s="113"/>
      <c r="H20" s="96"/>
      <c r="I20" s="96"/>
      <c r="J20" s="96"/>
      <c r="K20" s="96"/>
      <c r="L20" s="96"/>
      <c r="M20" s="96"/>
      <c r="N20" s="96"/>
      <c r="O20" s="114"/>
      <c r="P20" s="96"/>
    </row>
    <row r="21" spans="1:16" ht="15">
      <c r="A21" s="96" t="s">
        <v>116</v>
      </c>
      <c r="B21" s="93">
        <v>22416</v>
      </c>
      <c r="C21" s="96"/>
      <c r="D21" s="93">
        <v>21044</v>
      </c>
      <c r="E21" s="96"/>
      <c r="F21" s="93">
        <v>13330</v>
      </c>
      <c r="G21" s="93"/>
      <c r="H21" s="93">
        <v>6388</v>
      </c>
      <c r="I21" s="93"/>
      <c r="J21" s="93">
        <v>0</v>
      </c>
      <c r="K21" s="93"/>
      <c r="L21" s="93">
        <v>0</v>
      </c>
      <c r="M21" s="93"/>
      <c r="N21" s="93">
        <v>0</v>
      </c>
      <c r="O21" s="93"/>
      <c r="P21" s="93">
        <v>0</v>
      </c>
    </row>
    <row r="22" spans="1:16" ht="15">
      <c r="A22" s="96" t="s">
        <v>108</v>
      </c>
      <c r="B22" s="93">
        <v>7586</v>
      </c>
      <c r="C22" s="96"/>
      <c r="D22" s="93">
        <v>6643</v>
      </c>
      <c r="E22" s="96"/>
      <c r="F22" s="93">
        <v>4284</v>
      </c>
      <c r="G22" s="93"/>
      <c r="H22" s="93">
        <v>3620</v>
      </c>
      <c r="I22" s="93"/>
      <c r="J22" s="93">
        <v>0</v>
      </c>
      <c r="K22" s="93"/>
      <c r="L22" s="93">
        <v>0</v>
      </c>
      <c r="M22" s="93"/>
      <c r="N22" s="93">
        <v>0</v>
      </c>
      <c r="O22" s="93"/>
      <c r="P22" s="93">
        <v>0</v>
      </c>
    </row>
    <row r="23" spans="1:16" ht="15">
      <c r="A23" s="97" t="s">
        <v>96</v>
      </c>
      <c r="B23" s="93">
        <v>0</v>
      </c>
      <c r="C23" s="97"/>
      <c r="D23" s="93">
        <v>0</v>
      </c>
      <c r="E23" s="97"/>
      <c r="F23" s="93">
        <v>0</v>
      </c>
      <c r="G23" s="93"/>
      <c r="H23" s="93">
        <v>0</v>
      </c>
      <c r="I23" s="93"/>
      <c r="J23" s="93">
        <v>0</v>
      </c>
      <c r="K23" s="93"/>
      <c r="L23" s="93">
        <v>0</v>
      </c>
      <c r="M23" s="93"/>
      <c r="N23" s="93">
        <v>0</v>
      </c>
      <c r="O23" s="93"/>
      <c r="P23" s="93">
        <v>0</v>
      </c>
    </row>
    <row r="24" spans="1:16" ht="15">
      <c r="A24" s="96" t="s">
        <v>73</v>
      </c>
      <c r="B24" s="125">
        <v>30002</v>
      </c>
      <c r="C24" s="96"/>
      <c r="D24" s="125">
        <v>27687</v>
      </c>
      <c r="E24" s="96"/>
      <c r="F24" s="125">
        <v>17614</v>
      </c>
      <c r="G24" s="93"/>
      <c r="H24" s="125">
        <v>10008</v>
      </c>
      <c r="I24" s="93"/>
      <c r="J24" s="125">
        <v>0</v>
      </c>
      <c r="K24" s="93"/>
      <c r="L24" s="125">
        <v>0</v>
      </c>
      <c r="M24" s="93"/>
      <c r="N24" s="125">
        <v>0</v>
      </c>
      <c r="O24" s="93"/>
      <c r="P24" s="125">
        <v>0</v>
      </c>
    </row>
    <row r="25" spans="1:16" ht="15">
      <c r="A25" s="96"/>
      <c r="B25" s="112"/>
      <c r="C25" s="96"/>
      <c r="D25" s="112"/>
      <c r="E25" s="96"/>
      <c r="F25" s="112"/>
      <c r="G25" s="113"/>
      <c r="H25" s="112"/>
      <c r="I25" s="96"/>
      <c r="J25" s="112"/>
      <c r="K25" s="96"/>
      <c r="L25" s="112"/>
      <c r="M25" s="96"/>
      <c r="N25" s="112"/>
      <c r="O25" s="114"/>
      <c r="P25" s="112"/>
    </row>
    <row r="26" spans="1:16" ht="16.5" thickBot="1">
      <c r="A26" s="120" t="s">
        <v>164</v>
      </c>
      <c r="B26" s="225">
        <v>525</v>
      </c>
      <c r="C26" s="120"/>
      <c r="D26" s="225">
        <v>3300</v>
      </c>
      <c r="E26" s="120"/>
      <c r="F26" s="225">
        <v>-3556</v>
      </c>
      <c r="G26" s="93"/>
      <c r="H26" s="225">
        <v>824</v>
      </c>
      <c r="I26" s="93"/>
      <c r="J26" s="225">
        <v>0</v>
      </c>
      <c r="K26" s="93"/>
      <c r="L26" s="225">
        <v>0</v>
      </c>
      <c r="M26" s="93"/>
      <c r="N26" s="225">
        <v>0</v>
      </c>
      <c r="O26" s="93"/>
      <c r="P26" s="225">
        <v>0</v>
      </c>
    </row>
    <row r="27" spans="1:16" ht="15.75" thickTop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14"/>
      <c r="P27" s="96"/>
    </row>
    <row r="28" spans="1:16" ht="15.75">
      <c r="A28" s="120" t="s">
        <v>74</v>
      </c>
      <c r="B28" s="40"/>
      <c r="C28" s="120"/>
      <c r="D28" s="40"/>
      <c r="E28" s="120"/>
      <c r="F28" s="40"/>
      <c r="G28" s="40"/>
      <c r="H28" s="40"/>
      <c r="I28" s="40"/>
      <c r="J28" s="40"/>
      <c r="K28" s="40"/>
      <c r="L28" s="40"/>
      <c r="M28" s="40"/>
      <c r="N28" s="40"/>
      <c r="O28" s="156"/>
      <c r="P28" s="40"/>
    </row>
    <row r="29" spans="1:16" ht="15">
      <c r="A29" s="97" t="s">
        <v>109</v>
      </c>
      <c r="B29" s="211">
        <v>0.7343007829134864</v>
      </c>
      <c r="C29" s="97"/>
      <c r="D29" s="211">
        <v>0.6791235034046536</v>
      </c>
      <c r="E29" s="97"/>
      <c r="F29" s="211">
        <v>0.9482145397638355</v>
      </c>
      <c r="G29" s="211"/>
      <c r="H29" s="211">
        <v>0.5897341211225997</v>
      </c>
      <c r="I29" s="93"/>
      <c r="J29" s="211">
        <v>0</v>
      </c>
      <c r="K29" s="93"/>
      <c r="L29" s="211">
        <v>0</v>
      </c>
      <c r="M29" s="93"/>
      <c r="N29" s="211">
        <v>0</v>
      </c>
      <c r="O29" s="211"/>
      <c r="P29" s="211">
        <v>0</v>
      </c>
    </row>
    <row r="30" spans="1:16" ht="15">
      <c r="A30" s="97" t="s">
        <v>110</v>
      </c>
      <c r="B30" s="211">
        <v>0.24850132669440167</v>
      </c>
      <c r="C30" s="97"/>
      <c r="D30" s="211">
        <v>0.2143802239648885</v>
      </c>
      <c r="E30" s="97"/>
      <c r="F30" s="211">
        <v>0.3047375160051216</v>
      </c>
      <c r="G30" s="211"/>
      <c r="H30" s="211">
        <v>0.3341949778434269</v>
      </c>
      <c r="I30" s="93"/>
      <c r="J30" s="211">
        <v>0</v>
      </c>
      <c r="K30" s="93"/>
      <c r="L30" s="211">
        <v>0</v>
      </c>
      <c r="M30" s="93"/>
      <c r="N30" s="211">
        <v>0</v>
      </c>
      <c r="O30" s="211"/>
      <c r="P30" s="211">
        <v>0</v>
      </c>
    </row>
    <row r="31" spans="1:16" ht="15.75" thickBot="1">
      <c r="A31" s="97" t="s">
        <v>175</v>
      </c>
      <c r="B31" s="104">
        <v>0.982802109607888</v>
      </c>
      <c r="C31" s="97"/>
      <c r="D31" s="104">
        <v>0.8925037273695421</v>
      </c>
      <c r="E31" s="97"/>
      <c r="F31" s="104">
        <v>1.252952055768957</v>
      </c>
      <c r="G31" s="211"/>
      <c r="H31" s="104">
        <v>0.9239290989660266</v>
      </c>
      <c r="I31" s="211"/>
      <c r="J31" s="104">
        <v>0</v>
      </c>
      <c r="K31" s="211"/>
      <c r="L31" s="104">
        <v>0</v>
      </c>
      <c r="M31" s="211"/>
      <c r="N31" s="104">
        <v>0</v>
      </c>
      <c r="O31" s="211"/>
      <c r="P31" s="104">
        <v>0</v>
      </c>
    </row>
    <row r="32" ht="13.5" thickTop="1">
      <c r="P32" s="21"/>
    </row>
  </sheetData>
  <mergeCells count="4">
    <mergeCell ref="B9:P9"/>
    <mergeCell ref="A3:N3"/>
    <mergeCell ref="A1:P1"/>
    <mergeCell ref="A2:P2"/>
  </mergeCells>
  <printOptions/>
  <pageMargins left="0.62" right="0.75" top="0.5" bottom="0.5" header="0.25" footer="0.5"/>
  <pageSetup fitToHeight="1" fitToWidth="1" horizontalDpi="600" verticalDpi="600" orientation="landscape" scale="59" r:id="rId2"/>
  <headerFooter alignWithMargins="0">
    <oddFooter>&amp;C9&amp;R
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showGridLines="0" zoomScale="75" zoomScaleNormal="75" workbookViewId="0" topLeftCell="A8">
      <selection activeCell="E38" sqref="E38"/>
    </sheetView>
  </sheetViews>
  <sheetFormatPr defaultColWidth="9.140625" defaultRowHeight="12.75"/>
  <cols>
    <col min="1" max="1" width="41.28125" style="23" customWidth="1"/>
    <col min="2" max="3" width="9.140625" style="23" customWidth="1"/>
    <col min="4" max="4" width="5.00390625" style="23" customWidth="1"/>
    <col min="5" max="5" width="16.00390625" style="23" bestFit="1" customWidth="1"/>
    <col min="6" max="6" width="3.7109375" style="23" customWidth="1"/>
    <col min="7" max="7" width="16.7109375" style="23" customWidth="1"/>
    <col min="8" max="8" width="3.7109375" style="23" customWidth="1"/>
    <col min="9" max="9" width="16.7109375" style="23" customWidth="1"/>
    <col min="10" max="10" width="2.7109375" style="23" customWidth="1"/>
    <col min="11" max="11" width="16.7109375" style="23" customWidth="1"/>
    <col min="12" max="12" width="2.7109375" style="23" customWidth="1"/>
    <col min="13" max="13" width="16.7109375" style="23" customWidth="1"/>
    <col min="14" max="14" width="2.7109375" style="23" customWidth="1"/>
    <col min="15" max="15" width="16.7109375" style="23" customWidth="1"/>
    <col min="16" max="16" width="2.7109375" style="23" customWidth="1"/>
    <col min="17" max="17" width="16.7109375" style="23" customWidth="1"/>
    <col min="18" max="18" width="2.7109375" style="23" customWidth="1"/>
    <col min="19" max="19" width="16.7109375" style="23" customWidth="1"/>
    <col min="20" max="20" width="2.7109375" style="23" customWidth="1"/>
    <col min="21" max="21" width="16.7109375" style="23" customWidth="1"/>
    <col min="22" max="16384" width="9.140625" style="23" customWidth="1"/>
  </cols>
  <sheetData>
    <row r="1" spans="1:21" ht="31.5" customHeight="1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</row>
    <row r="2" spans="1:21" ht="18">
      <c r="A2" s="456" t="s">
        <v>98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</row>
    <row r="3" ht="12.75">
      <c r="A3" s="14"/>
    </row>
    <row r="4" ht="12.75">
      <c r="A4" s="14"/>
    </row>
    <row r="5" spans="1:11" ht="12.75">
      <c r="A5" s="124"/>
      <c r="I5" s="16"/>
      <c r="J5" s="16"/>
      <c r="K5" s="16"/>
    </row>
    <row r="6" spans="1:24" ht="15.75">
      <c r="A6" s="227"/>
      <c r="B6" s="40"/>
      <c r="C6" s="40"/>
      <c r="D6" s="40"/>
      <c r="E6" s="127" t="s">
        <v>340</v>
      </c>
      <c r="F6" s="40"/>
      <c r="G6" s="127" t="s">
        <v>267</v>
      </c>
      <c r="H6" s="40"/>
      <c r="I6" s="127" t="s">
        <v>217</v>
      </c>
      <c r="J6" s="128"/>
      <c r="K6" s="127" t="s">
        <v>62</v>
      </c>
      <c r="L6" s="128"/>
      <c r="M6" s="127" t="s">
        <v>188</v>
      </c>
      <c r="N6" s="97"/>
      <c r="O6" s="127" t="s">
        <v>296</v>
      </c>
      <c r="P6" s="97"/>
      <c r="Q6" s="127" t="s">
        <v>189</v>
      </c>
      <c r="R6" s="97"/>
      <c r="S6" s="127" t="s">
        <v>190</v>
      </c>
      <c r="T6" s="97"/>
      <c r="U6" s="127" t="s">
        <v>193</v>
      </c>
      <c r="V6" s="40"/>
      <c r="W6" s="40"/>
      <c r="X6" s="40"/>
    </row>
    <row r="7" spans="1:24" ht="15.75">
      <c r="A7" s="106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1" s="40" customFormat="1" ht="15">
      <c r="A8" s="94" t="s">
        <v>34</v>
      </c>
      <c r="E8" s="220">
        <v>605175</v>
      </c>
      <c r="G8" s="220">
        <v>790604</v>
      </c>
      <c r="I8" s="220">
        <v>927087</v>
      </c>
      <c r="J8" s="220"/>
      <c r="K8" s="220">
        <v>882548</v>
      </c>
      <c r="L8" s="220"/>
      <c r="M8" s="220">
        <v>729296</v>
      </c>
      <c r="N8" s="221"/>
      <c r="O8" s="220">
        <v>571009</v>
      </c>
      <c r="P8" s="221"/>
      <c r="Q8" s="220">
        <v>619139</v>
      </c>
      <c r="R8" s="221"/>
      <c r="S8" s="220">
        <v>429023</v>
      </c>
      <c r="T8" s="221"/>
      <c r="U8" s="220">
        <v>761670</v>
      </c>
    </row>
    <row r="9" spans="1:21" s="40" customFormat="1" ht="15">
      <c r="A9" s="94" t="s">
        <v>136</v>
      </c>
      <c r="E9" s="178">
        <v>3385576</v>
      </c>
      <c r="G9" s="178">
        <v>3277783</v>
      </c>
      <c r="I9" s="178">
        <v>2394606</v>
      </c>
      <c r="J9" s="178"/>
      <c r="K9" s="178">
        <v>2055494</v>
      </c>
      <c r="L9" s="178"/>
      <c r="M9" s="178">
        <v>1702990</v>
      </c>
      <c r="N9" s="179"/>
      <c r="O9" s="178">
        <v>1789344</v>
      </c>
      <c r="P9" s="179"/>
      <c r="Q9" s="178">
        <v>1524151</v>
      </c>
      <c r="R9" s="179"/>
      <c r="S9" s="178">
        <v>1547976</v>
      </c>
      <c r="T9" s="179"/>
      <c r="U9" s="178">
        <v>1079686</v>
      </c>
    </row>
    <row r="10" spans="1:21" s="40" customFormat="1" ht="15">
      <c r="A10" s="94" t="s">
        <v>117</v>
      </c>
      <c r="E10" s="178">
        <v>29530</v>
      </c>
      <c r="G10" s="178">
        <v>21612</v>
      </c>
      <c r="I10" s="178">
        <v>15236</v>
      </c>
      <c r="J10" s="178"/>
      <c r="K10" s="178">
        <v>14583</v>
      </c>
      <c r="L10" s="178"/>
      <c r="M10" s="178">
        <v>16502</v>
      </c>
      <c r="N10" s="179"/>
      <c r="O10" s="178">
        <v>13851</v>
      </c>
      <c r="P10" s="179"/>
      <c r="Q10" s="178">
        <v>11210</v>
      </c>
      <c r="R10" s="179"/>
      <c r="S10" s="178">
        <v>10385</v>
      </c>
      <c r="T10" s="179"/>
      <c r="U10" s="178">
        <v>8466</v>
      </c>
    </row>
    <row r="11" spans="1:21" s="40" customFormat="1" ht="15">
      <c r="A11" s="97" t="s">
        <v>375</v>
      </c>
      <c r="E11" s="178">
        <v>3371</v>
      </c>
      <c r="G11" s="190">
        <v>0</v>
      </c>
      <c r="I11" s="190">
        <v>0</v>
      </c>
      <c r="J11" s="178"/>
      <c r="K11" s="190">
        <v>0</v>
      </c>
      <c r="L11" s="178"/>
      <c r="M11" s="190">
        <v>0</v>
      </c>
      <c r="N11" s="179"/>
      <c r="O11" s="190">
        <v>0</v>
      </c>
      <c r="P11" s="179"/>
      <c r="Q11" s="190">
        <v>0</v>
      </c>
      <c r="R11" s="179"/>
      <c r="S11" s="190">
        <v>0</v>
      </c>
      <c r="T11" s="179"/>
      <c r="U11" s="190">
        <v>0</v>
      </c>
    </row>
    <row r="12" spans="1:21" s="40" customFormat="1" ht="15">
      <c r="A12" s="100" t="s">
        <v>118</v>
      </c>
      <c r="E12" s="178">
        <v>660530</v>
      </c>
      <c r="G12" s="178">
        <v>690907</v>
      </c>
      <c r="I12" s="178">
        <v>663758</v>
      </c>
      <c r="J12" s="178"/>
      <c r="K12" s="178">
        <v>572244</v>
      </c>
      <c r="L12" s="178"/>
      <c r="M12" s="178">
        <v>327615</v>
      </c>
      <c r="N12" s="179"/>
      <c r="O12" s="178">
        <v>249484</v>
      </c>
      <c r="P12" s="179"/>
      <c r="Q12" s="178">
        <v>273819</v>
      </c>
      <c r="R12" s="179"/>
      <c r="S12" s="178">
        <v>190334</v>
      </c>
      <c r="T12" s="179"/>
      <c r="U12" s="178">
        <v>23696</v>
      </c>
    </row>
    <row r="13" spans="1:21" s="40" customFormat="1" ht="15">
      <c r="A13" s="100" t="s">
        <v>35</v>
      </c>
      <c r="E13" s="178">
        <v>136281</v>
      </c>
      <c r="G13" s="178">
        <v>152842</v>
      </c>
      <c r="I13" s="178">
        <v>139445</v>
      </c>
      <c r="J13" s="178"/>
      <c r="K13" s="178">
        <v>118325</v>
      </c>
      <c r="L13" s="178"/>
      <c r="M13" s="178">
        <v>77166</v>
      </c>
      <c r="N13" s="179"/>
      <c r="O13" s="178">
        <v>76533</v>
      </c>
      <c r="P13" s="179"/>
      <c r="Q13" s="178">
        <v>63114</v>
      </c>
      <c r="R13" s="179"/>
      <c r="S13" s="178">
        <v>26548</v>
      </c>
      <c r="T13" s="179"/>
      <c r="U13" s="178">
        <v>2215</v>
      </c>
    </row>
    <row r="14" spans="1:21" s="40" customFormat="1" ht="15">
      <c r="A14" s="100" t="s">
        <v>36</v>
      </c>
      <c r="E14" s="178">
        <v>164999</v>
      </c>
      <c r="G14" s="178">
        <v>162486</v>
      </c>
      <c r="I14" s="178">
        <v>145704</v>
      </c>
      <c r="J14" s="178"/>
      <c r="K14" s="178">
        <v>103504</v>
      </c>
      <c r="L14" s="178"/>
      <c r="M14" s="178">
        <v>49673</v>
      </c>
      <c r="N14" s="179"/>
      <c r="O14" s="178">
        <v>57065</v>
      </c>
      <c r="P14" s="179"/>
      <c r="Q14" s="178">
        <v>17158</v>
      </c>
      <c r="R14" s="179"/>
      <c r="S14" s="178">
        <v>3791</v>
      </c>
      <c r="T14" s="179"/>
      <c r="U14" s="190">
        <v>0</v>
      </c>
    </row>
    <row r="15" spans="1:21" s="40" customFormat="1" ht="15">
      <c r="A15" s="100" t="s">
        <v>119</v>
      </c>
      <c r="E15" s="178">
        <v>124899</v>
      </c>
      <c r="G15" s="178">
        <v>100152</v>
      </c>
      <c r="I15" s="178">
        <v>51841</v>
      </c>
      <c r="J15" s="178"/>
      <c r="K15" s="178">
        <v>19065</v>
      </c>
      <c r="L15" s="178"/>
      <c r="M15" s="178">
        <v>1703</v>
      </c>
      <c r="N15" s="179"/>
      <c r="O15" s="190">
        <v>0</v>
      </c>
      <c r="P15" s="190"/>
      <c r="Q15" s="190">
        <v>0</v>
      </c>
      <c r="R15" s="190"/>
      <c r="S15" s="190">
        <v>0</v>
      </c>
      <c r="T15" s="190"/>
      <c r="U15" s="190">
        <v>0</v>
      </c>
    </row>
    <row r="16" spans="1:21" s="40" customFormat="1" ht="15">
      <c r="A16" s="100" t="s">
        <v>37</v>
      </c>
      <c r="E16" s="178">
        <v>24579</v>
      </c>
      <c r="G16" s="178">
        <v>27204</v>
      </c>
      <c r="I16" s="178">
        <v>27579</v>
      </c>
      <c r="J16" s="178"/>
      <c r="K16" s="178">
        <v>27954</v>
      </c>
      <c r="L16" s="178"/>
      <c r="M16" s="178">
        <v>14079</v>
      </c>
      <c r="N16" s="179"/>
      <c r="O16" s="190">
        <v>0</v>
      </c>
      <c r="P16" s="190"/>
      <c r="Q16" s="190">
        <v>0</v>
      </c>
      <c r="R16" s="190"/>
      <c r="S16" s="190">
        <v>0</v>
      </c>
      <c r="T16" s="190"/>
      <c r="U16" s="190">
        <v>0</v>
      </c>
    </row>
    <row r="17" spans="1:21" s="40" customFormat="1" ht="15">
      <c r="A17" s="94" t="s">
        <v>38</v>
      </c>
      <c r="E17" s="178">
        <v>37333</v>
      </c>
      <c r="G17" s="178">
        <v>29930</v>
      </c>
      <c r="I17" s="178">
        <v>20973</v>
      </c>
      <c r="J17" s="178"/>
      <c r="K17" s="178">
        <v>19760</v>
      </c>
      <c r="L17" s="178"/>
      <c r="M17" s="178">
        <v>19204</v>
      </c>
      <c r="N17" s="179"/>
      <c r="O17" s="178">
        <v>9996</v>
      </c>
      <c r="P17" s="179"/>
      <c r="Q17" s="178">
        <v>9090</v>
      </c>
      <c r="R17" s="179"/>
      <c r="S17" s="178">
        <v>3925</v>
      </c>
      <c r="T17" s="179"/>
      <c r="U17" s="178">
        <v>2040</v>
      </c>
    </row>
    <row r="18" spans="1:24" ht="16.5" thickBot="1">
      <c r="A18" s="106" t="s">
        <v>39</v>
      </c>
      <c r="B18" s="40"/>
      <c r="C18" s="40"/>
      <c r="D18" s="40"/>
      <c r="E18" s="232">
        <v>5172273</v>
      </c>
      <c r="F18" s="228"/>
      <c r="G18" s="232">
        <v>5253520</v>
      </c>
      <c r="H18" s="228"/>
      <c r="I18" s="232">
        <v>4386229</v>
      </c>
      <c r="J18" s="220"/>
      <c r="K18" s="232">
        <v>3813477</v>
      </c>
      <c r="L18" s="220"/>
      <c r="M18" s="232">
        <v>2938228</v>
      </c>
      <c r="N18" s="221"/>
      <c r="O18" s="232">
        <v>2767282</v>
      </c>
      <c r="P18" s="221"/>
      <c r="Q18" s="232">
        <v>2517681</v>
      </c>
      <c r="R18" s="221"/>
      <c r="S18" s="232">
        <v>2211982</v>
      </c>
      <c r="T18" s="221"/>
      <c r="U18" s="232">
        <v>1877773</v>
      </c>
      <c r="V18" s="40"/>
      <c r="W18" s="40"/>
      <c r="X18" s="40"/>
    </row>
    <row r="19" spans="1:24" ht="15.75" thickTop="1">
      <c r="A19" s="227"/>
      <c r="B19" s="40"/>
      <c r="C19" s="40"/>
      <c r="D19" s="40"/>
      <c r="E19" s="229"/>
      <c r="F19" s="40"/>
      <c r="G19" s="229"/>
      <c r="H19" s="40"/>
      <c r="I19" s="229"/>
      <c r="J19" s="229"/>
      <c r="K19" s="229"/>
      <c r="L19" s="229"/>
      <c r="M19" s="229"/>
      <c r="N19" s="179"/>
      <c r="O19" s="229"/>
      <c r="P19" s="179"/>
      <c r="Q19" s="229"/>
      <c r="R19" s="179"/>
      <c r="S19" s="229"/>
      <c r="T19" s="179"/>
      <c r="U19" s="229"/>
      <c r="V19" s="40"/>
      <c r="W19" s="40"/>
      <c r="X19" s="40"/>
    </row>
    <row r="20" spans="1:24" ht="15.75">
      <c r="A20" s="106" t="s">
        <v>40</v>
      </c>
      <c r="B20" s="40"/>
      <c r="C20" s="40"/>
      <c r="D20" s="40"/>
      <c r="E20" s="229"/>
      <c r="F20" s="40"/>
      <c r="G20" s="229"/>
      <c r="H20" s="40"/>
      <c r="I20" s="229"/>
      <c r="J20" s="229"/>
      <c r="K20" s="229"/>
      <c r="L20" s="229"/>
      <c r="M20" s="229"/>
      <c r="N20" s="179"/>
      <c r="O20" s="229"/>
      <c r="P20" s="179"/>
      <c r="Q20" s="229"/>
      <c r="R20" s="179"/>
      <c r="S20" s="229"/>
      <c r="T20" s="179"/>
      <c r="U20" s="229"/>
      <c r="V20" s="40"/>
      <c r="W20" s="40"/>
      <c r="X20" s="40"/>
    </row>
    <row r="21" spans="1:21" s="40" customFormat="1" ht="15">
      <c r="A21" s="94" t="s">
        <v>41</v>
      </c>
      <c r="E21" s="220">
        <v>992846</v>
      </c>
      <c r="G21" s="220">
        <v>785041</v>
      </c>
      <c r="I21" s="220">
        <v>569253</v>
      </c>
      <c r="J21" s="220"/>
      <c r="K21" s="220">
        <v>351376</v>
      </c>
      <c r="L21" s="220"/>
      <c r="M21" s="220">
        <v>215934</v>
      </c>
      <c r="N21" s="221"/>
      <c r="O21" s="220">
        <v>149591</v>
      </c>
      <c r="P21" s="221"/>
      <c r="Q21" s="220">
        <v>85750</v>
      </c>
      <c r="R21" s="221"/>
      <c r="S21" s="220">
        <v>30313</v>
      </c>
      <c r="T21" s="221"/>
      <c r="U21" s="220">
        <v>963</v>
      </c>
    </row>
    <row r="22" spans="1:21" s="40" customFormat="1" ht="15">
      <c r="A22" s="94" t="s">
        <v>120</v>
      </c>
      <c r="E22" s="178">
        <v>1143447</v>
      </c>
      <c r="G22" s="178">
        <v>1153296</v>
      </c>
      <c r="I22" s="178">
        <v>1001225</v>
      </c>
      <c r="J22" s="178"/>
      <c r="K22" s="178">
        <v>847511</v>
      </c>
      <c r="L22" s="178"/>
      <c r="M22" s="178">
        <v>555962</v>
      </c>
      <c r="N22" s="179"/>
      <c r="O22" s="178">
        <v>458711</v>
      </c>
      <c r="P22" s="179"/>
      <c r="Q22" s="178">
        <v>386536</v>
      </c>
      <c r="R22" s="179"/>
      <c r="S22" s="178">
        <v>233676</v>
      </c>
      <c r="T22" s="179"/>
      <c r="U22" s="178">
        <v>24862</v>
      </c>
    </row>
    <row r="23" spans="1:21" s="40" customFormat="1" ht="15">
      <c r="A23" s="94" t="s">
        <v>121</v>
      </c>
      <c r="E23" s="178">
        <v>151381</v>
      </c>
      <c r="G23" s="178">
        <v>174832</v>
      </c>
      <c r="I23" s="178">
        <v>214739</v>
      </c>
      <c r="J23" s="178"/>
      <c r="K23" s="178">
        <v>180681</v>
      </c>
      <c r="L23" s="178"/>
      <c r="M23" s="178">
        <v>94803</v>
      </c>
      <c r="N23" s="179"/>
      <c r="O23" s="178">
        <v>97372</v>
      </c>
      <c r="P23" s="179"/>
      <c r="Q23" s="178">
        <v>47057</v>
      </c>
      <c r="R23" s="179"/>
      <c r="S23" s="178">
        <v>5000</v>
      </c>
      <c r="T23" s="179"/>
      <c r="U23" s="190">
        <v>0</v>
      </c>
    </row>
    <row r="24" spans="1:21" s="40" customFormat="1" ht="15">
      <c r="A24" s="94" t="s">
        <v>122</v>
      </c>
      <c r="E24" s="178">
        <v>67451</v>
      </c>
      <c r="G24" s="178">
        <v>60043</v>
      </c>
      <c r="I24" s="178">
        <v>54375</v>
      </c>
      <c r="J24" s="178"/>
      <c r="K24" s="178">
        <v>36124</v>
      </c>
      <c r="L24" s="178"/>
      <c r="M24" s="178">
        <v>24119</v>
      </c>
      <c r="N24" s="179"/>
      <c r="O24" s="178">
        <v>14328</v>
      </c>
      <c r="P24" s="179"/>
      <c r="Q24" s="178">
        <v>10722</v>
      </c>
      <c r="R24" s="179"/>
      <c r="S24" s="178">
        <v>6275</v>
      </c>
      <c r="T24" s="179"/>
      <c r="U24" s="178">
        <v>4132</v>
      </c>
    </row>
    <row r="25" spans="1:21" s="40" customFormat="1" ht="15">
      <c r="A25" s="97" t="s">
        <v>99</v>
      </c>
      <c r="E25" s="190">
        <v>0</v>
      </c>
      <c r="G25" s="178">
        <v>399506</v>
      </c>
      <c r="I25" s="178">
        <v>334082</v>
      </c>
      <c r="J25" s="178"/>
      <c r="K25" s="178">
        <v>319846</v>
      </c>
      <c r="L25" s="178"/>
      <c r="M25" s="178">
        <v>86377</v>
      </c>
      <c r="N25" s="179"/>
      <c r="O25" s="178">
        <v>211181</v>
      </c>
      <c r="P25" s="179"/>
      <c r="Q25" s="178">
        <v>268990</v>
      </c>
      <c r="R25" s="179"/>
      <c r="S25" s="178">
        <v>270856</v>
      </c>
      <c r="T25" s="179"/>
      <c r="U25" s="178">
        <v>198264</v>
      </c>
    </row>
    <row r="26" spans="1:24" ht="15.75">
      <c r="A26" s="106" t="s">
        <v>42</v>
      </c>
      <c r="B26" s="40"/>
      <c r="C26" s="40"/>
      <c r="D26" s="40"/>
      <c r="E26" s="233">
        <v>2355125</v>
      </c>
      <c r="F26" s="228"/>
      <c r="G26" s="233">
        <v>2572718</v>
      </c>
      <c r="H26" s="228"/>
      <c r="I26" s="233">
        <v>2173674</v>
      </c>
      <c r="J26" s="220"/>
      <c r="K26" s="233">
        <v>1735538</v>
      </c>
      <c r="L26" s="220"/>
      <c r="M26" s="233">
        <v>977195</v>
      </c>
      <c r="N26" s="221"/>
      <c r="O26" s="233">
        <v>931183</v>
      </c>
      <c r="P26" s="221"/>
      <c r="Q26" s="233">
        <v>799055</v>
      </c>
      <c r="R26" s="221"/>
      <c r="S26" s="233">
        <v>546120</v>
      </c>
      <c r="T26" s="221"/>
      <c r="U26" s="233">
        <v>228221</v>
      </c>
      <c r="V26" s="40"/>
      <c r="W26" s="40"/>
      <c r="X26" s="40"/>
    </row>
    <row r="27" spans="1:24" ht="15" customHeight="1">
      <c r="A27" s="227"/>
      <c r="B27" s="40"/>
      <c r="C27" s="40"/>
      <c r="D27" s="40"/>
      <c r="E27" s="229"/>
      <c r="F27" s="40"/>
      <c r="G27" s="229"/>
      <c r="H27" s="40"/>
      <c r="I27" s="229"/>
      <c r="J27" s="229"/>
      <c r="K27" s="229"/>
      <c r="L27" s="229"/>
      <c r="M27" s="229"/>
      <c r="N27" s="179"/>
      <c r="O27" s="229"/>
      <c r="P27" s="179"/>
      <c r="Q27" s="229"/>
      <c r="R27" s="179"/>
      <c r="S27" s="229"/>
      <c r="T27" s="179"/>
      <c r="U27" s="229"/>
      <c r="V27" s="40"/>
      <c r="W27" s="40"/>
      <c r="X27" s="40"/>
    </row>
    <row r="28" spans="1:24" ht="15.75">
      <c r="A28" s="106" t="s">
        <v>43</v>
      </c>
      <c r="B28" s="40"/>
      <c r="C28" s="40"/>
      <c r="D28" s="40"/>
      <c r="E28" s="229"/>
      <c r="F28" s="40"/>
      <c r="G28" s="229"/>
      <c r="H28" s="40"/>
      <c r="I28" s="229"/>
      <c r="J28" s="229"/>
      <c r="K28" s="229"/>
      <c r="L28" s="229"/>
      <c r="M28" s="229"/>
      <c r="N28" s="179"/>
      <c r="O28" s="229"/>
      <c r="P28" s="179"/>
      <c r="Q28" s="229"/>
      <c r="R28" s="179"/>
      <c r="S28" s="229"/>
      <c r="T28" s="179"/>
      <c r="U28" s="229"/>
      <c r="V28" s="40"/>
      <c r="W28" s="40"/>
      <c r="X28" s="40"/>
    </row>
    <row r="29" spans="1:21" s="40" customFormat="1" ht="15">
      <c r="A29" s="100" t="s">
        <v>48</v>
      </c>
      <c r="E29" s="221">
        <v>1906</v>
      </c>
      <c r="G29" s="221">
        <v>1929</v>
      </c>
      <c r="I29" s="221">
        <v>1737</v>
      </c>
      <c r="J29" s="221"/>
      <c r="K29" s="221">
        <v>1729</v>
      </c>
      <c r="L29" s="221"/>
      <c r="M29" s="221">
        <v>1727</v>
      </c>
      <c r="N29" s="221"/>
      <c r="O29" s="221">
        <v>1706</v>
      </c>
      <c r="P29" s="221"/>
      <c r="Q29" s="221">
        <v>1699</v>
      </c>
      <c r="R29" s="221"/>
      <c r="S29" s="221">
        <v>1694</v>
      </c>
      <c r="T29" s="221"/>
      <c r="U29" s="221">
        <v>1689</v>
      </c>
    </row>
    <row r="30" spans="1:21" s="40" customFormat="1" ht="15">
      <c r="A30" s="100" t="s">
        <v>44</v>
      </c>
      <c r="E30" s="178">
        <v>2000731</v>
      </c>
      <c r="G30" s="178">
        <v>2015236</v>
      </c>
      <c r="I30" s="178">
        <v>1697824</v>
      </c>
      <c r="J30" s="178"/>
      <c r="K30" s="178">
        <v>1689938</v>
      </c>
      <c r="L30" s="178"/>
      <c r="M30" s="178">
        <v>1686599</v>
      </c>
      <c r="N30" s="179"/>
      <c r="O30" s="178">
        <v>1664075</v>
      </c>
      <c r="P30" s="179"/>
      <c r="Q30" s="178">
        <v>1656827</v>
      </c>
      <c r="R30" s="179"/>
      <c r="S30" s="178">
        <v>1651681</v>
      </c>
      <c r="T30" s="179"/>
      <c r="U30" s="178">
        <v>1646950</v>
      </c>
    </row>
    <row r="31" spans="1:21" s="40" customFormat="1" ht="15">
      <c r="A31" s="100" t="s">
        <v>123</v>
      </c>
      <c r="E31" s="178">
        <v>0</v>
      </c>
      <c r="G31" s="178">
        <v>-15605</v>
      </c>
      <c r="I31" s="178">
        <v>-17397</v>
      </c>
      <c r="J31" s="178"/>
      <c r="K31" s="178">
        <v>-19525</v>
      </c>
      <c r="L31" s="178"/>
      <c r="M31" s="178">
        <v>-20576</v>
      </c>
      <c r="N31" s="179"/>
      <c r="O31" s="178">
        <v>-13104</v>
      </c>
      <c r="P31" s="179"/>
      <c r="Q31" s="178">
        <v>-8135</v>
      </c>
      <c r="R31" s="179"/>
      <c r="S31" s="178">
        <v>-3846</v>
      </c>
      <c r="T31" s="179"/>
      <c r="U31" s="178">
        <v>-1311</v>
      </c>
    </row>
    <row r="32" spans="1:21" s="40" customFormat="1" ht="15">
      <c r="A32" s="100" t="s">
        <v>257</v>
      </c>
      <c r="E32" s="178">
        <v>25164</v>
      </c>
      <c r="G32" s="178">
        <v>39589</v>
      </c>
      <c r="I32" s="178">
        <v>37720</v>
      </c>
      <c r="J32" s="178"/>
      <c r="K32" s="178">
        <v>30879</v>
      </c>
      <c r="L32" s="178"/>
      <c r="M32" s="178">
        <v>25484</v>
      </c>
      <c r="N32" s="179"/>
      <c r="O32" s="178">
        <v>26894</v>
      </c>
      <c r="P32" s="179"/>
      <c r="Q32" s="178">
        <v>3831</v>
      </c>
      <c r="R32" s="179"/>
      <c r="S32" s="178">
        <v>-18065</v>
      </c>
      <c r="T32" s="179"/>
      <c r="U32" s="178">
        <v>-456</v>
      </c>
    </row>
    <row r="33" spans="1:21" s="40" customFormat="1" ht="15">
      <c r="A33" s="100" t="s">
        <v>45</v>
      </c>
      <c r="E33" s="178">
        <v>789347</v>
      </c>
      <c r="G33" s="178">
        <v>639653</v>
      </c>
      <c r="I33" s="178">
        <v>492671</v>
      </c>
      <c r="J33" s="178"/>
      <c r="K33" s="178">
        <v>374918</v>
      </c>
      <c r="L33" s="178"/>
      <c r="M33" s="178">
        <v>267799</v>
      </c>
      <c r="N33" s="179"/>
      <c r="O33" s="178">
        <v>156528</v>
      </c>
      <c r="P33" s="179"/>
      <c r="Q33" s="178">
        <v>64404</v>
      </c>
      <c r="R33" s="179"/>
      <c r="S33" s="178">
        <v>34398</v>
      </c>
      <c r="T33" s="179"/>
      <c r="U33" s="178">
        <v>2680</v>
      </c>
    </row>
    <row r="34" spans="1:24" ht="15.75">
      <c r="A34" s="106" t="s">
        <v>46</v>
      </c>
      <c r="B34" s="40"/>
      <c r="C34" s="40"/>
      <c r="D34" s="40"/>
      <c r="E34" s="233">
        <v>2817148</v>
      </c>
      <c r="F34" s="40"/>
      <c r="G34" s="233">
        <v>2680802</v>
      </c>
      <c r="H34" s="40"/>
      <c r="I34" s="233">
        <v>2212555</v>
      </c>
      <c r="J34" s="220"/>
      <c r="K34" s="233">
        <v>2077939</v>
      </c>
      <c r="L34" s="220"/>
      <c r="M34" s="233">
        <v>1961033</v>
      </c>
      <c r="N34" s="221"/>
      <c r="O34" s="233">
        <v>1836099</v>
      </c>
      <c r="P34" s="221"/>
      <c r="Q34" s="233">
        <v>1718626</v>
      </c>
      <c r="R34" s="221"/>
      <c r="S34" s="233">
        <v>1665862</v>
      </c>
      <c r="T34" s="221"/>
      <c r="U34" s="233">
        <v>1649552</v>
      </c>
      <c r="V34" s="40"/>
      <c r="W34" s="40"/>
      <c r="X34" s="40"/>
    </row>
    <row r="35" spans="1:24" ht="3" customHeight="1">
      <c r="A35" s="227"/>
      <c r="B35" s="40"/>
      <c r="C35" s="40"/>
      <c r="D35" s="40"/>
      <c r="E35" s="234"/>
      <c r="F35" s="40"/>
      <c r="G35" s="234"/>
      <c r="H35" s="40"/>
      <c r="I35" s="234"/>
      <c r="J35" s="234"/>
      <c r="K35" s="234"/>
      <c r="L35" s="234"/>
      <c r="M35" s="234"/>
      <c r="N35" s="221"/>
      <c r="O35" s="234"/>
      <c r="P35" s="221"/>
      <c r="Q35" s="234"/>
      <c r="R35" s="221"/>
      <c r="S35" s="234"/>
      <c r="T35" s="221"/>
      <c r="U35" s="234"/>
      <c r="V35" s="40"/>
      <c r="W35" s="40"/>
      <c r="X35" s="40"/>
    </row>
    <row r="36" spans="1:24" ht="16.5" thickBot="1">
      <c r="A36" s="106" t="s">
        <v>47</v>
      </c>
      <c r="B36" s="40"/>
      <c r="C36" s="40"/>
      <c r="D36" s="40"/>
      <c r="E36" s="222">
        <v>5172273</v>
      </c>
      <c r="F36" s="40"/>
      <c r="G36" s="222">
        <v>5253520</v>
      </c>
      <c r="H36" s="40"/>
      <c r="I36" s="222">
        <v>4386229</v>
      </c>
      <c r="J36" s="220"/>
      <c r="K36" s="222">
        <v>3813477</v>
      </c>
      <c r="L36" s="220"/>
      <c r="M36" s="222">
        <v>2938228</v>
      </c>
      <c r="N36" s="221"/>
      <c r="O36" s="222">
        <v>2767282</v>
      </c>
      <c r="P36" s="221"/>
      <c r="Q36" s="222">
        <v>2517681</v>
      </c>
      <c r="R36" s="221"/>
      <c r="S36" s="222">
        <v>2211982</v>
      </c>
      <c r="T36" s="221"/>
      <c r="U36" s="222">
        <v>1877773</v>
      </c>
      <c r="V36" s="40"/>
      <c r="W36" s="40"/>
      <c r="X36" s="40"/>
    </row>
    <row r="37" spans="1:24" ht="15.75" thickTop="1">
      <c r="A37" s="230" t="s">
        <v>85</v>
      </c>
      <c r="B37" s="40"/>
      <c r="C37" s="40"/>
      <c r="D37" s="40"/>
      <c r="E37" s="126"/>
      <c r="F37" s="40"/>
      <c r="G37" s="126"/>
      <c r="H37" s="40"/>
      <c r="I37" s="126"/>
      <c r="J37" s="92"/>
      <c r="K37" s="126"/>
      <c r="L37" s="92"/>
      <c r="M37" s="126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5.75" thickBot="1">
      <c r="A38" s="7" t="s">
        <v>244</v>
      </c>
      <c r="B38" s="40"/>
      <c r="C38" s="40"/>
      <c r="D38" s="40"/>
      <c r="E38" s="364">
        <v>18.47625035587212</v>
      </c>
      <c r="F38" s="40"/>
      <c r="G38" s="364">
        <v>17.37</v>
      </c>
      <c r="H38" s="40"/>
      <c r="I38" s="235">
        <v>15.93</v>
      </c>
      <c r="J38" s="236"/>
      <c r="K38" s="235">
        <v>15.022201122727786</v>
      </c>
      <c r="L38" s="236"/>
      <c r="M38" s="235">
        <v>14.1925</v>
      </c>
      <c r="N38" s="236"/>
      <c r="O38" s="235">
        <v>13.452101758519834</v>
      </c>
      <c r="P38" s="236"/>
      <c r="Q38" s="235">
        <v>12.645</v>
      </c>
      <c r="R38" s="236"/>
      <c r="S38" s="235">
        <v>12.29375</v>
      </c>
      <c r="T38" s="236"/>
      <c r="U38" s="235">
        <v>12.2075</v>
      </c>
      <c r="V38" s="40"/>
      <c r="W38" s="40"/>
      <c r="X38" s="40"/>
    </row>
    <row r="39" spans="1:24" ht="15.75" thickTop="1">
      <c r="A39" s="7"/>
      <c r="B39" s="40"/>
      <c r="C39" s="40"/>
      <c r="D39" s="40"/>
      <c r="E39" s="40"/>
      <c r="F39" s="40"/>
      <c r="G39" s="386"/>
      <c r="H39" s="40"/>
      <c r="I39" s="387"/>
      <c r="J39" s="236"/>
      <c r="K39" s="387"/>
      <c r="L39" s="236"/>
      <c r="M39" s="384"/>
      <c r="N39" s="236"/>
      <c r="O39" s="384"/>
      <c r="P39" s="236"/>
      <c r="Q39" s="387"/>
      <c r="R39" s="236"/>
      <c r="S39" s="387"/>
      <c r="T39" s="236"/>
      <c r="U39" s="387"/>
      <c r="V39" s="40"/>
      <c r="W39" s="40"/>
      <c r="X39" s="40"/>
    </row>
    <row r="40" spans="1:24" ht="15.75">
      <c r="A40" s="106"/>
      <c r="B40" s="40"/>
      <c r="C40" s="40"/>
      <c r="D40" s="40"/>
      <c r="E40" s="40"/>
      <c r="F40" s="40"/>
      <c r="G40" s="156"/>
      <c r="H40" s="156"/>
      <c r="I40" s="92"/>
      <c r="J40" s="92"/>
      <c r="K40" s="92"/>
      <c r="L40" s="156"/>
      <c r="M40" s="385"/>
      <c r="N40" s="156"/>
      <c r="O40" s="156"/>
      <c r="P40" s="156"/>
      <c r="Q40" s="156"/>
      <c r="R40" s="156"/>
      <c r="S40" s="156"/>
      <c r="T40" s="156"/>
      <c r="U40" s="156"/>
      <c r="V40" s="40"/>
      <c r="W40" s="40"/>
      <c r="X40" s="40"/>
    </row>
    <row r="41" spans="1:24" ht="15.75">
      <c r="A41" s="106"/>
      <c r="B41" s="40"/>
      <c r="C41" s="40"/>
      <c r="D41" s="40"/>
      <c r="E41" s="40"/>
      <c r="F41" s="40"/>
      <c r="G41" s="156"/>
      <c r="H41" s="156"/>
      <c r="I41" s="92"/>
      <c r="J41" s="92"/>
      <c r="K41" s="92"/>
      <c r="L41" s="156"/>
      <c r="M41" s="385"/>
      <c r="N41" s="156"/>
      <c r="O41" s="156"/>
      <c r="P41" s="156"/>
      <c r="Q41" s="156"/>
      <c r="R41" s="156"/>
      <c r="S41" s="156"/>
      <c r="T41" s="156"/>
      <c r="U41" s="156"/>
      <c r="V41" s="40"/>
      <c r="W41" s="40"/>
      <c r="X41" s="40"/>
    </row>
    <row r="42" spans="1:24" ht="15.75">
      <c r="A42" s="106"/>
      <c r="B42" s="40"/>
      <c r="C42" s="40"/>
      <c r="D42" s="40"/>
      <c r="E42" s="40"/>
      <c r="F42" s="40"/>
      <c r="G42" s="156"/>
      <c r="H42" s="156"/>
      <c r="I42" s="92"/>
      <c r="J42" s="92"/>
      <c r="K42" s="92"/>
      <c r="L42" s="156"/>
      <c r="M42" s="385"/>
      <c r="N42" s="156"/>
      <c r="O42" s="156"/>
      <c r="P42" s="156"/>
      <c r="Q42" s="156"/>
      <c r="R42" s="156"/>
      <c r="S42" s="156"/>
      <c r="T42" s="156"/>
      <c r="U42" s="156"/>
      <c r="V42" s="40"/>
      <c r="W42" s="40"/>
      <c r="X42" s="40"/>
    </row>
    <row r="43" spans="1:24" ht="15.75">
      <c r="A43" s="106"/>
      <c r="B43" s="40"/>
      <c r="C43" s="40"/>
      <c r="D43" s="40"/>
      <c r="E43" s="40"/>
      <c r="F43" s="40"/>
      <c r="G43" s="220"/>
      <c r="H43" s="156"/>
      <c r="I43" s="92"/>
      <c r="J43" s="92"/>
      <c r="K43" s="92"/>
      <c r="L43" s="156"/>
      <c r="M43" s="385"/>
      <c r="N43" s="156"/>
      <c r="O43" s="156"/>
      <c r="P43" s="156"/>
      <c r="Q43" s="156"/>
      <c r="R43" s="156"/>
      <c r="S43" s="156"/>
      <c r="T43" s="156"/>
      <c r="U43" s="156"/>
      <c r="V43" s="40"/>
      <c r="W43" s="40"/>
      <c r="X43" s="40"/>
    </row>
    <row r="44" spans="1:24" ht="15.75">
      <c r="A44" s="106"/>
      <c r="B44" s="40"/>
      <c r="C44" s="40"/>
      <c r="D44" s="40"/>
      <c r="E44" s="40"/>
      <c r="F44" s="40"/>
      <c r="G44" s="221"/>
      <c r="H44" s="40"/>
      <c r="I44" s="92"/>
      <c r="J44" s="92"/>
      <c r="K44" s="92"/>
      <c r="L44" s="40"/>
      <c r="M44" s="231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5.75">
      <c r="A45" s="106"/>
      <c r="B45" s="40"/>
      <c r="C45" s="40"/>
      <c r="D45" s="40"/>
      <c r="E45" s="40"/>
      <c r="F45" s="40"/>
      <c r="G45" s="40"/>
      <c r="H45" s="40"/>
      <c r="I45" s="92"/>
      <c r="J45" s="92"/>
      <c r="K45" s="92"/>
      <c r="L45" s="40"/>
      <c r="M45" s="231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5.75">
      <c r="A46" s="106"/>
      <c r="B46" s="40"/>
      <c r="C46" s="40"/>
      <c r="D46" s="40"/>
      <c r="E46" s="40"/>
      <c r="F46" s="40"/>
      <c r="G46" s="40"/>
      <c r="H46" s="40"/>
      <c r="I46" s="92"/>
      <c r="J46" s="92"/>
      <c r="K46" s="92"/>
      <c r="L46" s="40"/>
      <c r="M46" s="231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5.75">
      <c r="A47" s="106"/>
      <c r="B47" s="40"/>
      <c r="C47" s="40"/>
      <c r="D47" s="40"/>
      <c r="E47" s="40"/>
      <c r="F47" s="40"/>
      <c r="G47" s="40"/>
      <c r="H47" s="40"/>
      <c r="I47" s="92"/>
      <c r="J47" s="92"/>
      <c r="K47" s="92"/>
      <c r="L47" s="40"/>
      <c r="M47" s="231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5.75">
      <c r="A48" s="106"/>
      <c r="B48" s="40"/>
      <c r="C48" s="40"/>
      <c r="D48" s="40"/>
      <c r="E48" s="40"/>
      <c r="F48" s="40"/>
      <c r="G48" s="40"/>
      <c r="H48" s="40"/>
      <c r="I48" s="92"/>
      <c r="J48" s="92"/>
      <c r="K48" s="92"/>
      <c r="L48" s="40"/>
      <c r="M48" s="23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5.75">
      <c r="A49" s="106"/>
      <c r="B49" s="40"/>
      <c r="C49" s="40"/>
      <c r="D49" s="40"/>
      <c r="E49" s="40"/>
      <c r="F49" s="40"/>
      <c r="G49" s="40"/>
      <c r="H49" s="40"/>
      <c r="I49" s="92"/>
      <c r="J49" s="92"/>
      <c r="K49" s="92"/>
      <c r="L49" s="40"/>
      <c r="M49" s="231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5.75">
      <c r="A50" s="106"/>
      <c r="B50" s="40"/>
      <c r="C50" s="40"/>
      <c r="D50" s="40"/>
      <c r="E50" s="40"/>
      <c r="F50" s="40"/>
      <c r="G50" s="40"/>
      <c r="H50" s="40"/>
      <c r="I50" s="92"/>
      <c r="J50" s="92"/>
      <c r="K50" s="92"/>
      <c r="L50" s="40"/>
      <c r="M50" s="23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5.75">
      <c r="A51" s="106"/>
      <c r="B51" s="40"/>
      <c r="C51" s="40"/>
      <c r="D51" s="40"/>
      <c r="E51" s="40"/>
      <c r="F51" s="40"/>
      <c r="G51" s="40"/>
      <c r="H51" s="40"/>
      <c r="I51" s="92"/>
      <c r="J51" s="92"/>
      <c r="K51" s="92"/>
      <c r="L51" s="40"/>
      <c r="M51" s="231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5.75">
      <c r="A52" s="106"/>
      <c r="B52" s="40"/>
      <c r="C52" s="40"/>
      <c r="D52" s="40"/>
      <c r="E52" s="40"/>
      <c r="F52" s="40"/>
      <c r="G52" s="40"/>
      <c r="H52" s="40"/>
      <c r="I52" s="92"/>
      <c r="J52" s="92"/>
      <c r="K52" s="92"/>
      <c r="L52" s="40"/>
      <c r="M52" s="231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15.75">
      <c r="A53" s="106"/>
      <c r="B53" s="40"/>
      <c r="C53" s="40"/>
      <c r="D53" s="40"/>
      <c r="E53" s="40"/>
      <c r="F53" s="40"/>
      <c r="G53" s="40"/>
      <c r="H53" s="40"/>
      <c r="I53" s="92"/>
      <c r="J53" s="92"/>
      <c r="K53" s="92"/>
      <c r="L53" s="40"/>
      <c r="M53" s="231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15.75">
      <c r="A54" s="106"/>
      <c r="B54" s="40"/>
      <c r="C54" s="40"/>
      <c r="D54" s="40"/>
      <c r="E54" s="40"/>
      <c r="F54" s="40"/>
      <c r="G54" s="40"/>
      <c r="H54" s="40"/>
      <c r="I54" s="92"/>
      <c r="J54" s="92"/>
      <c r="K54" s="92"/>
      <c r="L54" s="40"/>
      <c r="M54" s="23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15.75">
      <c r="A55" s="106"/>
      <c r="B55" s="40"/>
      <c r="C55" s="40"/>
      <c r="D55" s="40"/>
      <c r="E55" s="40"/>
      <c r="F55" s="40"/>
      <c r="G55" s="40"/>
      <c r="H55" s="40"/>
      <c r="I55" s="92"/>
      <c r="J55" s="92"/>
      <c r="K55" s="92"/>
      <c r="L55" s="40"/>
      <c r="M55" s="231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15.75">
      <c r="A56" s="106"/>
      <c r="B56" s="40"/>
      <c r="C56" s="40"/>
      <c r="D56" s="40"/>
      <c r="E56" s="40"/>
      <c r="F56" s="40"/>
      <c r="G56" s="40"/>
      <c r="H56" s="40"/>
      <c r="I56" s="92"/>
      <c r="J56" s="92"/>
      <c r="K56" s="92"/>
      <c r="L56" s="40"/>
      <c r="M56" s="23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15.75">
      <c r="A57" s="106"/>
      <c r="B57" s="40"/>
      <c r="C57" s="40"/>
      <c r="D57" s="40"/>
      <c r="E57" s="40"/>
      <c r="F57" s="40"/>
      <c r="G57" s="40"/>
      <c r="H57" s="40"/>
      <c r="I57" s="92"/>
      <c r="J57" s="92"/>
      <c r="K57" s="92"/>
      <c r="L57" s="40"/>
      <c r="M57" s="231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15.75">
      <c r="A58" s="106"/>
      <c r="B58" s="40"/>
      <c r="C58" s="40"/>
      <c r="D58" s="40"/>
      <c r="E58" s="40"/>
      <c r="F58" s="40"/>
      <c r="G58" s="40"/>
      <c r="H58" s="40"/>
      <c r="I58" s="92"/>
      <c r="J58" s="92"/>
      <c r="K58" s="92"/>
      <c r="L58" s="40"/>
      <c r="M58" s="23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15.75">
      <c r="A59" s="106"/>
      <c r="B59" s="40"/>
      <c r="C59" s="40"/>
      <c r="D59" s="40"/>
      <c r="E59" s="40"/>
      <c r="F59" s="40"/>
      <c r="G59" s="40"/>
      <c r="H59" s="40"/>
      <c r="I59" s="92"/>
      <c r="J59" s="92"/>
      <c r="K59" s="92"/>
      <c r="L59" s="40"/>
      <c r="M59" s="231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ht="15.75">
      <c r="A60" s="106"/>
      <c r="B60" s="40"/>
      <c r="C60" s="40"/>
      <c r="D60" s="40"/>
      <c r="E60" s="40"/>
      <c r="F60" s="40"/>
      <c r="G60" s="40"/>
      <c r="H60" s="40"/>
      <c r="I60" s="92"/>
      <c r="J60" s="92"/>
      <c r="K60" s="92"/>
      <c r="L60" s="40"/>
      <c r="M60" s="231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236"/>
      <c r="L61" s="40"/>
      <c r="M61" s="236"/>
      <c r="N61" s="40"/>
      <c r="O61" s="236"/>
      <c r="P61" s="40"/>
      <c r="Q61" s="236"/>
      <c r="R61" s="40"/>
      <c r="S61" s="236"/>
      <c r="T61" s="40"/>
      <c r="U61" s="236"/>
      <c r="V61" s="40"/>
      <c r="W61" s="40"/>
      <c r="X61" s="40"/>
    </row>
    <row r="62" spans="1:24" ht="15">
      <c r="A62" s="51"/>
      <c r="B62" s="40"/>
      <c r="C62" s="40"/>
      <c r="D62" s="40"/>
      <c r="E62" s="40"/>
      <c r="F62" s="40"/>
      <c r="G62" s="40"/>
      <c r="H62" s="40"/>
      <c r="I62" s="40"/>
      <c r="J62" s="40"/>
      <c r="K62" s="236"/>
      <c r="L62" s="40"/>
      <c r="M62" s="236"/>
      <c r="N62" s="40"/>
      <c r="O62" s="236"/>
      <c r="P62" s="40"/>
      <c r="Q62" s="236"/>
      <c r="R62" s="40"/>
      <c r="S62" s="236"/>
      <c r="T62" s="40"/>
      <c r="U62" s="236"/>
      <c r="V62" s="40"/>
      <c r="W62" s="40"/>
      <c r="X62" s="40"/>
    </row>
    <row r="63" spans="1:24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</sheetData>
  <mergeCells count="2">
    <mergeCell ref="A1:U1"/>
    <mergeCell ref="A2:U2"/>
  </mergeCells>
  <printOptions/>
  <pageMargins left="0.62" right="0.75" top="0.5" bottom="0.5" header="0.25" footer="0.5"/>
  <pageSetup fitToHeight="1" fitToWidth="1" horizontalDpi="600" verticalDpi="600" orientation="landscape" scale="53" r:id="rId2"/>
  <headerFooter alignWithMargins="0">
    <oddFooter>&amp;C10&amp;R
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="85" zoomScaleNormal="85" zoomScaleSheetLayoutView="75" workbookViewId="0" topLeftCell="C15">
      <selection activeCell="G43" sqref="G43"/>
    </sheetView>
  </sheetViews>
  <sheetFormatPr defaultColWidth="9.140625" defaultRowHeight="12.75"/>
  <cols>
    <col min="1" max="1" width="7.140625" style="129" hidden="1" customWidth="1"/>
    <col min="2" max="2" width="0.42578125" style="129" hidden="1" customWidth="1"/>
    <col min="3" max="3" width="39.140625" style="129" bestFit="1" customWidth="1"/>
    <col min="4" max="4" width="11.28125" style="129" bestFit="1" customWidth="1"/>
    <col min="5" max="5" width="18.57421875" style="129" bestFit="1" customWidth="1"/>
    <col min="6" max="6" width="4.00390625" style="129" customWidth="1"/>
    <col min="7" max="7" width="15.140625" style="129" customWidth="1"/>
    <col min="8" max="8" width="4.00390625" style="129" customWidth="1"/>
    <col min="9" max="9" width="15.7109375" style="129" bestFit="1" customWidth="1"/>
    <col min="10" max="10" width="4.00390625" style="129" customWidth="1"/>
    <col min="11" max="11" width="15.7109375" style="129" customWidth="1"/>
    <col min="12" max="12" width="4.00390625" style="129" customWidth="1"/>
    <col min="13" max="13" width="20.00390625" style="129" customWidth="1"/>
    <col min="14" max="14" width="9.140625" style="129" customWidth="1"/>
    <col min="15" max="15" width="11.8515625" style="129" bestFit="1" customWidth="1"/>
    <col min="16" max="16" width="12.421875" style="129" bestFit="1" customWidth="1"/>
    <col min="17" max="16384" width="9.140625" style="129" customWidth="1"/>
  </cols>
  <sheetData>
    <row r="1" spans="3:13" ht="31.5" customHeight="1">
      <c r="C1" s="457" t="s">
        <v>104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3:13" ht="18">
      <c r="C2" s="456" t="s">
        <v>92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3:13" ht="18">
      <c r="C3" s="456" t="s">
        <v>339</v>
      </c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1:13" ht="15.75" customHeight="1">
      <c r="A4" s="281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4" s="17" customFormat="1" ht="15.75" customHeight="1">
      <c r="A5" s="284"/>
      <c r="B5" s="284"/>
      <c r="C5" s="285"/>
      <c r="D5" s="285"/>
      <c r="E5" s="286" t="s">
        <v>49</v>
      </c>
      <c r="F5" s="285"/>
      <c r="G5" s="286" t="s">
        <v>50</v>
      </c>
      <c r="H5" s="285"/>
      <c r="I5" s="286" t="s">
        <v>50</v>
      </c>
      <c r="J5" s="285"/>
      <c r="K5" s="286"/>
      <c r="L5" s="286"/>
      <c r="M5" s="277"/>
      <c r="N5" s="131"/>
    </row>
    <row r="6" spans="1:14" s="17" customFormat="1" ht="15.75">
      <c r="A6" s="284"/>
      <c r="B6" s="284"/>
      <c r="C6" s="278" t="s">
        <v>149</v>
      </c>
      <c r="D6" s="285"/>
      <c r="E6" s="279" t="s">
        <v>194</v>
      </c>
      <c r="F6" s="285"/>
      <c r="G6" s="279" t="s">
        <v>51</v>
      </c>
      <c r="H6" s="285"/>
      <c r="I6" s="279" t="s">
        <v>52</v>
      </c>
      <c r="J6" s="285"/>
      <c r="K6" s="280" t="s">
        <v>53</v>
      </c>
      <c r="L6" s="286"/>
      <c r="M6" s="280" t="s">
        <v>58</v>
      </c>
      <c r="N6" s="131"/>
    </row>
    <row r="7" spans="1:16" s="131" customFormat="1" ht="15">
      <c r="A7" s="277"/>
      <c r="B7" s="277"/>
      <c r="C7" s="285" t="s">
        <v>176</v>
      </c>
      <c r="D7" s="285"/>
      <c r="E7" s="276">
        <v>1248941</v>
      </c>
      <c r="F7" s="287"/>
      <c r="G7" s="276">
        <v>5828.4</v>
      </c>
      <c r="H7" s="288"/>
      <c r="I7" s="276">
        <v>-2120</v>
      </c>
      <c r="J7" s="288"/>
      <c r="K7" s="276">
        <v>1252649.4</v>
      </c>
      <c r="L7" s="289"/>
      <c r="M7" s="290">
        <v>0.3136232135102238</v>
      </c>
      <c r="P7" s="134"/>
    </row>
    <row r="8" spans="1:16" s="131" customFormat="1" ht="15">
      <c r="A8" s="277"/>
      <c r="B8" s="277"/>
      <c r="C8" s="285" t="s">
        <v>177</v>
      </c>
      <c r="D8" s="285"/>
      <c r="E8" s="291">
        <v>706383.2</v>
      </c>
      <c r="F8" s="289"/>
      <c r="G8" s="291">
        <v>13516</v>
      </c>
      <c r="H8" s="289"/>
      <c r="I8" s="293">
        <v>-2023</v>
      </c>
      <c r="J8" s="289"/>
      <c r="K8" s="276">
        <v>717876.2</v>
      </c>
      <c r="L8" s="289"/>
      <c r="M8" s="290">
        <v>0.17973316456025773</v>
      </c>
      <c r="P8" s="134"/>
    </row>
    <row r="9" spans="1:16" s="131" customFormat="1" ht="15">
      <c r="A9" s="277"/>
      <c r="B9" s="277"/>
      <c r="C9" s="285" t="s">
        <v>178</v>
      </c>
      <c r="D9" s="285"/>
      <c r="E9" s="291">
        <v>16777.2</v>
      </c>
      <c r="F9" s="292"/>
      <c r="G9" s="291">
        <v>554.6</v>
      </c>
      <c r="H9" s="292"/>
      <c r="I9" s="293">
        <v>-5.3</v>
      </c>
      <c r="J9" s="294"/>
      <c r="K9" s="276">
        <v>17326.5</v>
      </c>
      <c r="L9" s="289"/>
      <c r="M9" s="290">
        <v>0.004337999610174158</v>
      </c>
      <c r="P9" s="134"/>
    </row>
    <row r="10" spans="1:16" s="131" customFormat="1" ht="15">
      <c r="A10" s="277"/>
      <c r="B10" s="277"/>
      <c r="C10" s="285" t="s">
        <v>56</v>
      </c>
      <c r="D10" s="285"/>
      <c r="E10" s="291">
        <v>1005163.8</v>
      </c>
      <c r="F10" s="277"/>
      <c r="G10" s="291">
        <v>10429</v>
      </c>
      <c r="H10" s="277"/>
      <c r="I10" s="293">
        <v>-2661</v>
      </c>
      <c r="J10" s="277"/>
      <c r="K10" s="276">
        <v>1012931.8</v>
      </c>
      <c r="L10" s="289"/>
      <c r="M10" s="290">
        <v>0.2536056187650713</v>
      </c>
      <c r="N10" s="378"/>
      <c r="O10" s="189"/>
      <c r="P10" s="134"/>
    </row>
    <row r="11" spans="1:16" s="131" customFormat="1" ht="15">
      <c r="A11" s="277"/>
      <c r="B11" s="277"/>
      <c r="C11" s="285" t="s">
        <v>55</v>
      </c>
      <c r="D11" s="285"/>
      <c r="E11" s="291">
        <v>187775</v>
      </c>
      <c r="F11" s="289"/>
      <c r="G11" s="291">
        <v>2244</v>
      </c>
      <c r="H11" s="289"/>
      <c r="I11" s="293">
        <v>-284</v>
      </c>
      <c r="J11" s="289"/>
      <c r="K11" s="276">
        <v>189735</v>
      </c>
      <c r="L11" s="289"/>
      <c r="M11" s="290">
        <v>0.047</v>
      </c>
      <c r="P11" s="134"/>
    </row>
    <row r="12" spans="1:16" s="131" customFormat="1" ht="15">
      <c r="A12" s="277"/>
      <c r="B12" s="277"/>
      <c r="C12" s="285" t="s">
        <v>54</v>
      </c>
      <c r="D12" s="285"/>
      <c r="E12" s="358">
        <v>194061.9</v>
      </c>
      <c r="F12" s="289"/>
      <c r="G12" s="358">
        <v>1608</v>
      </c>
      <c r="H12" s="289"/>
      <c r="I12" s="359">
        <v>-613</v>
      </c>
      <c r="J12" s="289"/>
      <c r="K12" s="395">
        <v>195056.9</v>
      </c>
      <c r="L12" s="289"/>
      <c r="M12" s="290">
        <v>0.0488359885817551</v>
      </c>
      <c r="P12" s="134"/>
    </row>
    <row r="13" spans="1:13" s="131" customFormat="1" ht="15.75">
      <c r="A13" s="277"/>
      <c r="B13" s="277"/>
      <c r="C13" s="295" t="s">
        <v>293</v>
      </c>
      <c r="D13" s="285"/>
      <c r="E13" s="370">
        <v>3359102.1</v>
      </c>
      <c r="F13" s="297"/>
      <c r="G13" s="370">
        <v>34180</v>
      </c>
      <c r="H13" s="367"/>
      <c r="I13" s="371">
        <v>-7706.3</v>
      </c>
      <c r="J13" s="367"/>
      <c r="K13" s="370">
        <v>3385575.8</v>
      </c>
      <c r="L13" s="298"/>
      <c r="M13" s="372">
        <v>0.8476395406236148</v>
      </c>
    </row>
    <row r="14" spans="1:14" ht="15.75" customHeight="1">
      <c r="A14" s="283"/>
      <c r="B14" s="283"/>
      <c r="C14" s="299" t="s">
        <v>294</v>
      </c>
      <c r="D14" s="299"/>
      <c r="E14" s="381">
        <v>205480.4</v>
      </c>
      <c r="F14" s="373"/>
      <c r="G14" s="373">
        <v>0</v>
      </c>
      <c r="H14" s="373"/>
      <c r="I14" s="373">
        <v>0</v>
      </c>
      <c r="J14" s="373"/>
      <c r="K14" s="381">
        <v>205480.4</v>
      </c>
      <c r="L14" s="373"/>
      <c r="M14" s="389">
        <v>0.05144569850220356</v>
      </c>
      <c r="N14" s="131"/>
    </row>
    <row r="15" spans="1:14" ht="15.75" customHeight="1">
      <c r="A15" s="283"/>
      <c r="B15" s="283"/>
      <c r="C15" s="374" t="s">
        <v>295</v>
      </c>
      <c r="D15" s="299"/>
      <c r="E15" s="276">
        <v>3564581.5</v>
      </c>
      <c r="F15" s="373"/>
      <c r="G15" s="375">
        <v>34180</v>
      </c>
      <c r="H15" s="373"/>
      <c r="I15" s="375">
        <v>-7706.3</v>
      </c>
      <c r="J15" s="373"/>
      <c r="K15" s="276">
        <v>3591056.2</v>
      </c>
      <c r="L15" s="373"/>
      <c r="M15" s="290">
        <v>0.8990852391258184</v>
      </c>
      <c r="N15" s="131"/>
    </row>
    <row r="16" spans="1:14" ht="15.75" customHeight="1">
      <c r="A16" s="283"/>
      <c r="B16" s="283"/>
      <c r="C16" s="299" t="s">
        <v>324</v>
      </c>
      <c r="D16" s="299"/>
      <c r="E16" s="396">
        <v>403065.8740000003</v>
      </c>
      <c r="F16" s="373"/>
      <c r="G16" s="373">
        <v>0</v>
      </c>
      <c r="H16" s="373"/>
      <c r="I16" s="373">
        <v>0</v>
      </c>
      <c r="J16" s="373"/>
      <c r="K16" s="396">
        <v>403065.8740000003</v>
      </c>
      <c r="L16" s="373"/>
      <c r="M16" s="290">
        <v>0.10091476087418161</v>
      </c>
      <c r="N16" s="131"/>
    </row>
    <row r="17" spans="1:14" ht="15.75" customHeight="1" thickBot="1">
      <c r="A17" s="283"/>
      <c r="B17" s="283"/>
      <c r="C17" s="299" t="s">
        <v>325</v>
      </c>
      <c r="D17" s="299"/>
      <c r="E17" s="296">
        <v>3967648.3740000003</v>
      </c>
      <c r="F17" s="131"/>
      <c r="G17" s="376">
        <v>34180</v>
      </c>
      <c r="H17" s="131"/>
      <c r="I17" s="376">
        <v>-7706.3</v>
      </c>
      <c r="J17" s="131"/>
      <c r="K17" s="296">
        <v>3994122.074</v>
      </c>
      <c r="L17" s="131"/>
      <c r="M17" s="377">
        <v>1</v>
      </c>
      <c r="N17" s="131"/>
    </row>
    <row r="18" spans="1:14" ht="9.95" customHeight="1" thickTop="1">
      <c r="A18" s="283"/>
      <c r="B18" s="283"/>
      <c r="C18" s="299"/>
      <c r="D18" s="299"/>
      <c r="N18" s="131"/>
    </row>
    <row r="19" spans="1:14" ht="15.75">
      <c r="A19" s="283"/>
      <c r="B19" s="283"/>
      <c r="C19" s="299"/>
      <c r="D19" s="299"/>
      <c r="E19" s="299"/>
      <c r="F19" s="299"/>
      <c r="G19" s="286" t="s">
        <v>49</v>
      </c>
      <c r="H19" s="299"/>
      <c r="I19" s="277"/>
      <c r="J19" s="285"/>
      <c r="K19" s="286"/>
      <c r="L19" s="286"/>
      <c r="M19" s="277"/>
      <c r="N19" s="131"/>
    </row>
    <row r="20" spans="1:14" s="17" customFormat="1" ht="15.75">
      <c r="A20" s="284"/>
      <c r="B20" s="284"/>
      <c r="C20" s="278" t="s">
        <v>150</v>
      </c>
      <c r="D20" s="299"/>
      <c r="E20" s="299"/>
      <c r="F20" s="299"/>
      <c r="G20" s="279" t="s">
        <v>194</v>
      </c>
      <c r="H20" s="299"/>
      <c r="I20" s="279" t="s">
        <v>58</v>
      </c>
      <c r="J20" s="277"/>
      <c r="K20" s="279" t="s">
        <v>53</v>
      </c>
      <c r="L20" s="285"/>
      <c r="M20" s="279" t="s">
        <v>58</v>
      </c>
      <c r="N20" s="131"/>
    </row>
    <row r="21" spans="1:16" s="131" customFormat="1" ht="15">
      <c r="A21" s="277"/>
      <c r="B21" s="277"/>
      <c r="C21" s="299" t="s">
        <v>179</v>
      </c>
      <c r="D21" s="299"/>
      <c r="E21" s="299"/>
      <c r="F21" s="299"/>
      <c r="G21" s="300">
        <v>2617526.1</v>
      </c>
      <c r="H21" s="285"/>
      <c r="I21" s="301">
        <v>0.7792338149391878</v>
      </c>
      <c r="J21" s="277"/>
      <c r="K21" s="300">
        <v>2632844</v>
      </c>
      <c r="L21" s="285"/>
      <c r="M21" s="301">
        <v>0.7776649658631225</v>
      </c>
      <c r="P21" s="134"/>
    </row>
    <row r="22" spans="1:13" s="131" customFormat="1" ht="15">
      <c r="A22" s="277"/>
      <c r="B22" s="277"/>
      <c r="C22" s="299" t="s">
        <v>180</v>
      </c>
      <c r="D22" s="299"/>
      <c r="E22" s="360"/>
      <c r="F22" s="299"/>
      <c r="G22" s="292">
        <v>130573</v>
      </c>
      <c r="H22" s="302"/>
      <c r="I22" s="301">
        <v>0.03887139727777865</v>
      </c>
      <c r="J22" s="277"/>
      <c r="K22" s="292">
        <v>131371.1</v>
      </c>
      <c r="L22" s="302"/>
      <c r="M22" s="301">
        <v>0.03880317329735482</v>
      </c>
    </row>
    <row r="23" spans="1:13" s="131" customFormat="1" ht="15">
      <c r="A23" s="277"/>
      <c r="B23" s="277"/>
      <c r="C23" s="299" t="s">
        <v>181</v>
      </c>
      <c r="D23" s="299"/>
      <c r="E23" s="299"/>
      <c r="F23" s="299"/>
      <c r="G23" s="292">
        <v>384773.2</v>
      </c>
      <c r="H23" s="302"/>
      <c r="I23" s="301">
        <v>0.1145464370049105</v>
      </c>
      <c r="J23" s="277"/>
      <c r="K23" s="292">
        <v>388987.2</v>
      </c>
      <c r="L23" s="302"/>
      <c r="M23" s="301">
        <v>0.11389542016511103</v>
      </c>
    </row>
    <row r="24" spans="1:13" s="131" customFormat="1" ht="15">
      <c r="A24" s="277"/>
      <c r="B24" s="277"/>
      <c r="C24" s="299" t="s">
        <v>59</v>
      </c>
      <c r="D24" s="299"/>
      <c r="E24" s="299"/>
      <c r="F24" s="299"/>
      <c r="G24" s="303">
        <v>226230</v>
      </c>
      <c r="H24" s="302"/>
      <c r="I24" s="301">
        <v>0.06734835077812307</v>
      </c>
      <c r="J24" s="277"/>
      <c r="K24" s="303">
        <v>232373.9</v>
      </c>
      <c r="L24" s="302"/>
      <c r="M24" s="301">
        <v>0.06863644067441163</v>
      </c>
    </row>
    <row r="25" spans="1:13" s="131" customFormat="1" ht="15.75" thickBot="1">
      <c r="A25" s="277"/>
      <c r="B25" s="277"/>
      <c r="C25" s="295" t="s">
        <v>57</v>
      </c>
      <c r="D25" s="299"/>
      <c r="E25" s="299"/>
      <c r="F25" s="299"/>
      <c r="G25" s="296">
        <v>3359102.3</v>
      </c>
      <c r="H25" s="297"/>
      <c r="I25" s="304">
        <v>1</v>
      </c>
      <c r="J25" s="277"/>
      <c r="K25" s="296">
        <v>3385576.2</v>
      </c>
      <c r="L25" s="297"/>
      <c r="M25" s="304">
        <v>1</v>
      </c>
    </row>
    <row r="26" spans="1:14" ht="9.95" customHeight="1" thickTop="1">
      <c r="A26" s="283"/>
      <c r="B26" s="283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77"/>
      <c r="N26" s="131"/>
    </row>
    <row r="27" spans="1:15" s="17" customFormat="1" ht="15.75">
      <c r="A27" s="284"/>
      <c r="B27" s="284"/>
      <c r="C27" s="299"/>
      <c r="D27" s="299"/>
      <c r="E27" s="286"/>
      <c r="F27" s="299"/>
      <c r="G27" s="286" t="s">
        <v>49</v>
      </c>
      <c r="H27" s="299"/>
      <c r="I27" s="277"/>
      <c r="J27" s="285"/>
      <c r="K27" s="361"/>
      <c r="L27" s="286"/>
      <c r="M27" s="277"/>
      <c r="N27" s="131"/>
      <c r="O27" s="188"/>
    </row>
    <row r="28" spans="1:14" s="17" customFormat="1" ht="15.75">
      <c r="A28" s="284"/>
      <c r="B28" s="284"/>
      <c r="C28" s="278" t="s">
        <v>151</v>
      </c>
      <c r="D28" s="299"/>
      <c r="E28" s="286"/>
      <c r="F28" s="299"/>
      <c r="G28" s="279" t="s">
        <v>194</v>
      </c>
      <c r="H28" s="299"/>
      <c r="I28" s="279" t="s">
        <v>58</v>
      </c>
      <c r="J28" s="285"/>
      <c r="K28" s="279" t="s">
        <v>53</v>
      </c>
      <c r="L28" s="286"/>
      <c r="M28" s="279" t="s">
        <v>58</v>
      </c>
      <c r="N28" s="131"/>
    </row>
    <row r="29" spans="1:13" s="131" customFormat="1" ht="15">
      <c r="A29" s="277"/>
      <c r="B29" s="277"/>
      <c r="C29" s="299" t="s">
        <v>60</v>
      </c>
      <c r="D29" s="299"/>
      <c r="E29" s="299"/>
      <c r="F29" s="299"/>
      <c r="G29" s="300">
        <v>117353.2</v>
      </c>
      <c r="H29" s="285"/>
      <c r="I29" s="301">
        <v>0.034935887770233334</v>
      </c>
      <c r="J29" s="277"/>
      <c r="K29" s="300">
        <v>117684</v>
      </c>
      <c r="L29" s="298"/>
      <c r="M29" s="305">
        <v>0.03476041017189484</v>
      </c>
    </row>
    <row r="30" spans="1:13" s="131" customFormat="1" ht="15">
      <c r="A30" s="277"/>
      <c r="B30" s="277"/>
      <c r="C30" s="299" t="s">
        <v>61</v>
      </c>
      <c r="D30" s="299"/>
      <c r="E30" s="299"/>
      <c r="F30" s="299"/>
      <c r="G30" s="292">
        <v>1282266.7</v>
      </c>
      <c r="H30" s="299"/>
      <c r="I30" s="305">
        <v>0.382</v>
      </c>
      <c r="J30" s="289"/>
      <c r="K30" s="292">
        <v>1288981.3</v>
      </c>
      <c r="L30" s="289"/>
      <c r="M30" s="305">
        <v>0.38072736048997513</v>
      </c>
    </row>
    <row r="31" spans="1:13" s="131" customFormat="1" ht="15">
      <c r="A31" s="277"/>
      <c r="B31" s="277"/>
      <c r="C31" s="299" t="s">
        <v>80</v>
      </c>
      <c r="D31" s="299"/>
      <c r="E31" s="299"/>
      <c r="F31" s="299"/>
      <c r="G31" s="292">
        <v>614990.4</v>
      </c>
      <c r="H31" s="299"/>
      <c r="I31" s="305">
        <v>0.18308180428118626</v>
      </c>
      <c r="J31" s="289"/>
      <c r="K31" s="292">
        <v>623756.8</v>
      </c>
      <c r="L31" s="289"/>
      <c r="M31" s="305">
        <v>0.1842395076264282</v>
      </c>
    </row>
    <row r="32" spans="1:13" s="131" customFormat="1" ht="15.75" customHeight="1">
      <c r="A32" s="277"/>
      <c r="B32" s="277"/>
      <c r="C32" s="299" t="s">
        <v>81</v>
      </c>
      <c r="D32" s="299"/>
      <c r="E32" s="299"/>
      <c r="F32" s="299"/>
      <c r="G32" s="292">
        <v>151552.5</v>
      </c>
      <c r="H32" s="299"/>
      <c r="I32" s="305">
        <v>0.045</v>
      </c>
      <c r="J32" s="289"/>
      <c r="K32" s="292">
        <v>152485.6</v>
      </c>
      <c r="L32" s="289"/>
      <c r="M32" s="305">
        <v>0.04503978451877475</v>
      </c>
    </row>
    <row r="33" spans="1:13" s="131" customFormat="1" ht="1.5" customHeight="1">
      <c r="A33" s="277"/>
      <c r="B33" s="277"/>
      <c r="C33" s="299"/>
      <c r="D33" s="299"/>
      <c r="E33" s="299"/>
      <c r="F33" s="299"/>
      <c r="G33" s="289"/>
      <c r="H33" s="299"/>
      <c r="I33" s="305">
        <v>0</v>
      </c>
      <c r="J33" s="289"/>
      <c r="K33" s="289"/>
      <c r="L33" s="289"/>
      <c r="M33" s="305">
        <v>0</v>
      </c>
    </row>
    <row r="34" spans="1:13" s="131" customFormat="1" ht="15">
      <c r="A34" s="277"/>
      <c r="B34" s="277"/>
      <c r="C34" s="285" t="s">
        <v>326</v>
      </c>
      <c r="D34" s="299"/>
      <c r="E34" s="299"/>
      <c r="F34" s="299"/>
      <c r="G34" s="303">
        <v>1192938.9</v>
      </c>
      <c r="H34" s="299"/>
      <c r="I34" s="305">
        <v>0.3551362853943958</v>
      </c>
      <c r="J34" s="289"/>
      <c r="K34" s="303">
        <v>1202668</v>
      </c>
      <c r="L34" s="289"/>
      <c r="M34" s="305">
        <v>0.35523293719292703</v>
      </c>
    </row>
    <row r="35" spans="1:14" ht="15.75" thickBot="1">
      <c r="A35" s="283"/>
      <c r="B35" s="283"/>
      <c r="C35" s="306" t="s">
        <v>57</v>
      </c>
      <c r="D35" s="299"/>
      <c r="E35" s="299"/>
      <c r="F35" s="299"/>
      <c r="G35" s="296">
        <v>3359101.7</v>
      </c>
      <c r="H35" s="299"/>
      <c r="I35" s="307">
        <v>1.0001539774458155</v>
      </c>
      <c r="J35" s="289"/>
      <c r="K35" s="296">
        <v>3385575.7</v>
      </c>
      <c r="L35" s="298"/>
      <c r="M35" s="307">
        <v>1</v>
      </c>
      <c r="N35" s="131"/>
    </row>
    <row r="36" spans="1:14" ht="9.95" customHeight="1" thickTop="1">
      <c r="A36" s="283"/>
      <c r="B36" s="283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277"/>
      <c r="N36" s="131"/>
    </row>
    <row r="37" spans="1:14" ht="15.75" customHeight="1">
      <c r="A37" s="283"/>
      <c r="B37" s="283"/>
      <c r="C37" s="308"/>
      <c r="D37" s="308"/>
      <c r="F37" s="432"/>
      <c r="G37" s="463" t="s">
        <v>376</v>
      </c>
      <c r="H37" s="463"/>
      <c r="I37" s="463"/>
      <c r="J37" s="463"/>
      <c r="K37" s="463"/>
      <c r="L37" s="463"/>
      <c r="M37" s="463"/>
      <c r="N37" s="131"/>
    </row>
    <row r="38" spans="1:14" s="17" customFormat="1" ht="15.75">
      <c r="A38" s="284"/>
      <c r="B38" s="284"/>
      <c r="C38" s="278" t="s">
        <v>152</v>
      </c>
      <c r="D38" s="285"/>
      <c r="G38" s="435" t="s">
        <v>340</v>
      </c>
      <c r="H38" s="433"/>
      <c r="I38" s="435" t="s">
        <v>267</v>
      </c>
      <c r="J38" s="433"/>
      <c r="K38" s="435" t="s">
        <v>217</v>
      </c>
      <c r="L38" s="433"/>
      <c r="M38" s="435" t="s">
        <v>62</v>
      </c>
      <c r="N38" s="131"/>
    </row>
    <row r="39" spans="1:14" ht="15">
      <c r="A39" s="283"/>
      <c r="B39" s="283"/>
      <c r="C39" s="285" t="s">
        <v>367</v>
      </c>
      <c r="D39" s="277"/>
      <c r="G39" s="363">
        <v>0.032</v>
      </c>
      <c r="H39" s="434"/>
      <c r="I39" s="363">
        <v>0.026</v>
      </c>
      <c r="J39" s="434"/>
      <c r="K39" s="310">
        <v>0.0249</v>
      </c>
      <c r="L39" s="311"/>
      <c r="M39" s="310">
        <v>0.02</v>
      </c>
      <c r="N39" s="131"/>
    </row>
    <row r="40" spans="1:14" ht="15">
      <c r="A40" s="283"/>
      <c r="B40" s="283"/>
      <c r="C40" s="285" t="s">
        <v>158</v>
      </c>
      <c r="D40" s="285"/>
      <c r="G40" s="363">
        <v>0.0333</v>
      </c>
      <c r="H40" s="309"/>
      <c r="I40" s="363">
        <v>0.0365</v>
      </c>
      <c r="J40" s="309"/>
      <c r="K40" s="310">
        <v>0.0315</v>
      </c>
      <c r="L40" s="312"/>
      <c r="M40" s="310">
        <v>0.0358</v>
      </c>
      <c r="N40" s="131"/>
    </row>
    <row r="41" spans="1:14" ht="15">
      <c r="A41" s="283"/>
      <c r="B41" s="283"/>
      <c r="C41" s="285" t="s">
        <v>182</v>
      </c>
      <c r="D41" s="277"/>
      <c r="G41" s="421" t="s">
        <v>355</v>
      </c>
      <c r="H41" s="309"/>
      <c r="I41" s="362" t="s">
        <v>272</v>
      </c>
      <c r="J41" s="309"/>
      <c r="K41" s="313" t="s">
        <v>263</v>
      </c>
      <c r="L41" s="309"/>
      <c r="M41" s="313" t="s">
        <v>183</v>
      </c>
      <c r="N41" s="131"/>
    </row>
    <row r="42" spans="1:14" ht="15">
      <c r="A42" s="283"/>
      <c r="B42" s="283"/>
      <c r="C42" s="285" t="s">
        <v>128</v>
      </c>
      <c r="D42" s="285"/>
      <c r="G42" s="362" t="s">
        <v>392</v>
      </c>
      <c r="H42" s="362"/>
      <c r="I42" s="362" t="s">
        <v>184</v>
      </c>
      <c r="J42" s="309"/>
      <c r="K42" s="362" t="s">
        <v>184</v>
      </c>
      <c r="L42" s="309"/>
      <c r="M42" s="362" t="s">
        <v>184</v>
      </c>
      <c r="N42" s="131"/>
    </row>
    <row r="43" spans="1:14" ht="15">
      <c r="A43" s="283"/>
      <c r="B43" s="283"/>
      <c r="C43" s="302"/>
      <c r="D43" s="302"/>
      <c r="E43" s="445"/>
      <c r="F43" s="302"/>
      <c r="G43" s="362"/>
      <c r="H43" s="434"/>
      <c r="I43" s="314"/>
      <c r="J43" s="434"/>
      <c r="K43" s="314"/>
      <c r="L43" s="315"/>
      <c r="M43" s="314"/>
      <c r="N43" s="131"/>
    </row>
    <row r="44" spans="1:14" ht="15">
      <c r="A44" s="283"/>
      <c r="B44" s="283"/>
      <c r="C44" s="446"/>
      <c r="D44" s="302"/>
      <c r="E44" s="445"/>
      <c r="F44" s="302"/>
      <c r="G44" s="362"/>
      <c r="H44" s="434"/>
      <c r="I44" s="314"/>
      <c r="J44" s="434"/>
      <c r="K44" s="314"/>
      <c r="L44" s="315"/>
      <c r="M44" s="314"/>
      <c r="N44" s="131"/>
    </row>
    <row r="45" spans="1:14" ht="15">
      <c r="A45" s="283"/>
      <c r="B45" s="283"/>
      <c r="D45" s="302"/>
      <c r="E45" s="445"/>
      <c r="F45" s="302"/>
      <c r="G45" s="362"/>
      <c r="H45" s="434"/>
      <c r="I45" s="314"/>
      <c r="J45" s="434"/>
      <c r="K45" s="314"/>
      <c r="L45" s="315"/>
      <c r="M45" s="314"/>
      <c r="N45" s="131"/>
    </row>
    <row r="46" spans="1:14" ht="15">
      <c r="A46" s="283"/>
      <c r="B46" s="283"/>
      <c r="C46" s="283"/>
      <c r="D46" s="302"/>
      <c r="E46" s="445"/>
      <c r="F46" s="302"/>
      <c r="G46" s="362"/>
      <c r="H46" s="434"/>
      <c r="I46" s="314"/>
      <c r="J46" s="434"/>
      <c r="K46" s="314"/>
      <c r="L46" s="315"/>
      <c r="M46" s="314"/>
      <c r="N46" s="131"/>
    </row>
    <row r="47" spans="1:14" ht="15">
      <c r="A47" s="283"/>
      <c r="B47" s="283"/>
      <c r="D47" s="285"/>
      <c r="E47" s="308"/>
      <c r="F47" s="285"/>
      <c r="G47" s="362"/>
      <c r="H47" s="309"/>
      <c r="I47" s="314"/>
      <c r="J47" s="309"/>
      <c r="K47" s="314"/>
      <c r="L47" s="315"/>
      <c r="M47" s="314"/>
      <c r="N47" s="131"/>
    </row>
    <row r="48" spans="1:14" ht="15">
      <c r="A48" s="283"/>
      <c r="B48" s="283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131"/>
    </row>
    <row r="49" spans="1:13" ht="12.75">
      <c r="A49" s="283"/>
      <c r="B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</row>
  </sheetData>
  <mergeCells count="4">
    <mergeCell ref="C1:M1"/>
    <mergeCell ref="C2:M2"/>
    <mergeCell ref="C3:M3"/>
    <mergeCell ref="G37:M37"/>
  </mergeCells>
  <printOptions horizontalCentered="1"/>
  <pageMargins left="0.62" right="0.75" top="0.5" bottom="0.5" header="0.25" footer="0.5"/>
  <pageSetup horizontalDpi="600" verticalDpi="600" orientation="landscape" scale="75" r:id="rId2"/>
  <headerFooter alignWithMargins="0">
    <oddFooter>&amp;C11&amp;R
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zoomScale="75" zoomScaleNormal="75" workbookViewId="0" topLeftCell="B1">
      <selection activeCell="H10" sqref="H10"/>
    </sheetView>
  </sheetViews>
  <sheetFormatPr defaultColWidth="9.140625" defaultRowHeight="12.75"/>
  <cols>
    <col min="1" max="1" width="21.00390625" style="129" hidden="1" customWidth="1"/>
    <col min="2" max="2" width="0.13671875" style="129" customWidth="1"/>
    <col min="3" max="3" width="10.7109375" style="129" customWidth="1"/>
    <col min="4" max="4" width="28.7109375" style="129" customWidth="1"/>
    <col min="5" max="5" width="5.7109375" style="129" customWidth="1"/>
    <col min="6" max="6" width="17.7109375" style="129" customWidth="1"/>
    <col min="7" max="7" width="5.7109375" style="129" customWidth="1"/>
    <col min="8" max="8" width="17.7109375" style="129" customWidth="1"/>
    <col min="9" max="9" width="5.57421875" style="129" customWidth="1"/>
    <col min="10" max="10" width="17.7109375" style="129" customWidth="1"/>
    <col min="11" max="11" width="4.7109375" style="129" customWidth="1"/>
    <col min="12" max="12" width="17.7109375" style="129" customWidth="1"/>
    <col min="13" max="13" width="5.140625" style="129" customWidth="1"/>
    <col min="14" max="14" width="17.7109375" style="129" customWidth="1"/>
    <col min="15" max="15" width="5.7109375" style="129" customWidth="1"/>
    <col min="16" max="16" width="17.7109375" style="129" customWidth="1"/>
    <col min="17" max="17" width="4.00390625" style="129" bestFit="1" customWidth="1"/>
    <col min="18" max="16384" width="9.140625" style="129" customWidth="1"/>
  </cols>
  <sheetData>
    <row r="1" spans="3:16" ht="31.5">
      <c r="C1" s="457" t="s">
        <v>104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64"/>
    </row>
    <row r="2" spans="3:16" ht="18">
      <c r="C2" s="456" t="s">
        <v>153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64"/>
    </row>
    <row r="3" spans="3:15" ht="19.5"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365"/>
      <c r="O3" s="365"/>
    </row>
    <row r="4" spans="1:13" ht="26.25">
      <c r="A4" s="45"/>
      <c r="B4" s="130"/>
      <c r="C4" s="130"/>
      <c r="D4" s="130"/>
      <c r="E4" s="130"/>
      <c r="F4" s="130"/>
      <c r="G4" s="130"/>
      <c r="I4" s="130"/>
      <c r="K4" s="130"/>
      <c r="L4" s="130"/>
      <c r="M4" s="130"/>
    </row>
    <row r="5" spans="3:16" s="17" customFormat="1" ht="15.75">
      <c r="C5" s="132"/>
      <c r="D5" s="132"/>
      <c r="E5" s="132"/>
      <c r="F5" s="141" t="s">
        <v>187</v>
      </c>
      <c r="G5" s="132"/>
      <c r="H5" s="141" t="s">
        <v>187</v>
      </c>
      <c r="I5" s="132"/>
      <c r="J5" s="141" t="s">
        <v>187</v>
      </c>
      <c r="L5" s="141" t="s">
        <v>187</v>
      </c>
      <c r="N5" s="465" t="s">
        <v>195</v>
      </c>
      <c r="O5" s="465"/>
      <c r="P5" s="465"/>
    </row>
    <row r="6" spans="3:16" s="17" customFormat="1" ht="15.75">
      <c r="C6" s="139"/>
      <c r="D6" s="139"/>
      <c r="E6" s="139"/>
      <c r="F6" s="142" t="s">
        <v>340</v>
      </c>
      <c r="G6" s="139"/>
      <c r="H6" s="142" t="s">
        <v>267</v>
      </c>
      <c r="I6" s="132"/>
      <c r="J6" s="142" t="s">
        <v>217</v>
      </c>
      <c r="L6" s="142" t="s">
        <v>62</v>
      </c>
      <c r="N6" s="142" t="s">
        <v>340</v>
      </c>
      <c r="O6" s="138"/>
      <c r="P6" s="142" t="s">
        <v>188</v>
      </c>
    </row>
    <row r="7" spans="3:17" s="131" customFormat="1" ht="15">
      <c r="C7" s="132"/>
      <c r="D7" s="132"/>
      <c r="E7" s="132"/>
      <c r="F7" s="92"/>
      <c r="G7" s="132"/>
      <c r="H7" s="92"/>
      <c r="I7" s="132"/>
      <c r="J7" s="92"/>
      <c r="L7" s="92"/>
      <c r="N7" s="92"/>
      <c r="O7" s="92"/>
      <c r="P7" s="133"/>
      <c r="Q7" s="134"/>
    </row>
    <row r="8" spans="3:16" ht="15">
      <c r="C8" s="131" t="s">
        <v>327</v>
      </c>
      <c r="D8" s="131"/>
      <c r="E8" s="131"/>
      <c r="F8" s="191">
        <v>0.00408</v>
      </c>
      <c r="G8" s="131"/>
      <c r="H8" s="191">
        <v>0.00287</v>
      </c>
      <c r="I8" s="131"/>
      <c r="J8" s="191">
        <v>0.0154</v>
      </c>
      <c r="K8" s="131"/>
      <c r="L8" s="191">
        <v>0.0123</v>
      </c>
      <c r="M8" s="131"/>
      <c r="N8" s="191">
        <v>0.03501</v>
      </c>
      <c r="O8" s="191"/>
      <c r="P8" s="191">
        <v>0.075</v>
      </c>
    </row>
    <row r="9" spans="3:16" ht="15.75">
      <c r="C9" s="131" t="s">
        <v>384</v>
      </c>
      <c r="D9" s="131"/>
      <c r="E9" s="131"/>
      <c r="F9" s="191">
        <v>0.00476</v>
      </c>
      <c r="G9" s="131"/>
      <c r="H9" s="191">
        <v>0.00287</v>
      </c>
      <c r="I9" s="131"/>
      <c r="J9" s="191">
        <v>0.0147</v>
      </c>
      <c r="K9" s="237"/>
      <c r="L9" s="191">
        <v>0.0113</v>
      </c>
      <c r="M9" s="237"/>
      <c r="N9" s="191">
        <v>0.03397</v>
      </c>
      <c r="O9" s="191"/>
      <c r="P9" s="191">
        <v>0.076</v>
      </c>
    </row>
    <row r="10" spans="3:16" ht="15">
      <c r="C10" s="131"/>
      <c r="D10" s="131"/>
      <c r="E10" s="131"/>
      <c r="F10" s="199">
        <v>-0.00068</v>
      </c>
      <c r="G10" s="131"/>
      <c r="H10" s="199">
        <v>0</v>
      </c>
      <c r="I10" s="131"/>
      <c r="J10" s="199">
        <v>0.000700000000000001</v>
      </c>
      <c r="K10" s="131"/>
      <c r="L10" s="199">
        <v>0.0010000000000000009</v>
      </c>
      <c r="M10" s="131"/>
      <c r="N10" s="199">
        <v>0.0010399999999999993</v>
      </c>
      <c r="O10" s="191"/>
      <c r="P10" s="199">
        <v>-0.0010000000000000009</v>
      </c>
    </row>
    <row r="11" spans="3:16" ht="15"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3:16" ht="15">
      <c r="C12" s="131" t="s">
        <v>160</v>
      </c>
      <c r="D12" s="131"/>
      <c r="E12" s="131"/>
      <c r="F12" s="191">
        <v>0.00017</v>
      </c>
      <c r="G12" s="131"/>
      <c r="H12" s="191">
        <v>0.00028</v>
      </c>
      <c r="I12" s="131"/>
      <c r="J12" s="191">
        <v>0.0099</v>
      </c>
      <c r="K12" s="131"/>
      <c r="L12" s="191">
        <v>0.0093</v>
      </c>
      <c r="M12" s="131"/>
      <c r="N12" s="191">
        <v>0.0198</v>
      </c>
      <c r="O12" s="191"/>
      <c r="P12" s="191">
        <v>0.0306</v>
      </c>
    </row>
    <row r="13" spans="3:16" ht="15.75">
      <c r="C13" s="131" t="s">
        <v>265</v>
      </c>
      <c r="D13" s="131"/>
      <c r="E13" s="131"/>
      <c r="F13" s="191">
        <v>0.00158</v>
      </c>
      <c r="G13" s="131"/>
      <c r="H13" s="191">
        <v>0.0043</v>
      </c>
      <c r="I13" s="131"/>
      <c r="J13" s="191">
        <v>0.0071</v>
      </c>
      <c r="K13" s="237"/>
      <c r="L13" s="191">
        <v>0.0059</v>
      </c>
      <c r="M13" s="237"/>
      <c r="N13" s="191">
        <v>0.01908</v>
      </c>
      <c r="O13" s="191"/>
      <c r="P13" s="191">
        <v>0.0189</v>
      </c>
    </row>
    <row r="14" spans="3:16" ht="15">
      <c r="C14" s="131"/>
      <c r="D14" s="131"/>
      <c r="E14" s="131"/>
      <c r="F14" s="199">
        <v>-0.00141</v>
      </c>
      <c r="G14" s="131"/>
      <c r="H14" s="199">
        <v>-0.00402</v>
      </c>
      <c r="I14" s="131"/>
      <c r="J14" s="199">
        <v>0.0028000000000000004</v>
      </c>
      <c r="K14" s="131"/>
      <c r="L14" s="199">
        <v>0.0033999999999999994</v>
      </c>
      <c r="M14" s="131"/>
      <c r="N14" s="199">
        <v>0.0007200000000000019</v>
      </c>
      <c r="O14" s="191"/>
      <c r="P14" s="199">
        <v>0.011699999999999999</v>
      </c>
    </row>
    <row r="15" spans="3:16" ht="15">
      <c r="C15" s="131"/>
      <c r="D15" s="131"/>
      <c r="E15" s="131"/>
      <c r="F15" s="191"/>
      <c r="G15" s="131"/>
      <c r="H15" s="191"/>
      <c r="I15" s="131"/>
      <c r="J15" s="191"/>
      <c r="K15" s="131"/>
      <c r="L15" s="191"/>
      <c r="M15" s="131"/>
      <c r="N15" s="191"/>
      <c r="O15" s="191"/>
      <c r="P15" s="191"/>
    </row>
    <row r="16" spans="3:16" ht="15">
      <c r="C16" s="131" t="s">
        <v>161</v>
      </c>
      <c r="D16" s="131"/>
      <c r="E16" s="131"/>
      <c r="F16" s="191">
        <v>0.00499</v>
      </c>
      <c r="G16" s="131"/>
      <c r="H16" s="191">
        <v>0.0038</v>
      </c>
      <c r="I16" s="131"/>
      <c r="J16" s="191">
        <v>0.0193</v>
      </c>
      <c r="K16" s="131"/>
      <c r="L16" s="191">
        <v>0.0135</v>
      </c>
      <c r="M16" s="131"/>
      <c r="N16" s="191">
        <v>0.04207</v>
      </c>
      <c r="O16" s="191"/>
      <c r="P16" s="191">
        <v>0.09</v>
      </c>
    </row>
    <row r="17" spans="3:16" ht="15">
      <c r="C17" s="131" t="s">
        <v>154</v>
      </c>
      <c r="D17" s="131"/>
      <c r="E17" s="131"/>
      <c r="F17" s="191">
        <v>0.00424</v>
      </c>
      <c r="G17" s="131"/>
      <c r="H17" s="191">
        <v>0.0018</v>
      </c>
      <c r="I17" s="131"/>
      <c r="J17" s="191">
        <v>0.0189</v>
      </c>
      <c r="K17" s="131"/>
      <c r="L17" s="191">
        <v>0.0127</v>
      </c>
      <c r="M17" s="131"/>
      <c r="N17" s="191">
        <v>0.03803</v>
      </c>
      <c r="O17" s="191"/>
      <c r="P17" s="191">
        <v>0.0949</v>
      </c>
    </row>
    <row r="18" spans="3:16" ht="15">
      <c r="C18" s="131"/>
      <c r="D18" s="131"/>
      <c r="E18" s="131"/>
      <c r="F18" s="199">
        <v>0.0007499999999999998</v>
      </c>
      <c r="G18" s="131"/>
      <c r="H18" s="199">
        <v>0.002</v>
      </c>
      <c r="I18" s="131"/>
      <c r="J18" s="199">
        <v>0.00040000000000000105</v>
      </c>
      <c r="K18" s="131"/>
      <c r="L18" s="199">
        <v>0.0008000000000000004</v>
      </c>
      <c r="M18" s="131"/>
      <c r="N18" s="199">
        <v>0.004040000000000002</v>
      </c>
      <c r="O18" s="191"/>
      <c r="P18" s="199">
        <v>-0.004900000000000002</v>
      </c>
    </row>
    <row r="19" spans="3:16" ht="15">
      <c r="C19" s="131"/>
      <c r="D19" s="131"/>
      <c r="E19" s="131"/>
      <c r="F19" s="191"/>
      <c r="G19" s="131"/>
      <c r="H19" s="191"/>
      <c r="I19" s="131"/>
      <c r="J19" s="191"/>
      <c r="K19" s="131"/>
      <c r="L19" s="191"/>
      <c r="M19" s="131"/>
      <c r="N19" s="191"/>
      <c r="O19" s="191"/>
      <c r="P19" s="191"/>
    </row>
    <row r="20" spans="3:16" ht="15.75">
      <c r="C20" s="131" t="s">
        <v>285</v>
      </c>
      <c r="D20" s="131"/>
      <c r="E20" s="131"/>
      <c r="F20" s="191">
        <v>0.00227</v>
      </c>
      <c r="G20" s="131"/>
      <c r="H20" s="191">
        <v>-0.0006</v>
      </c>
      <c r="I20" s="131"/>
      <c r="J20" s="191">
        <v>0.0245</v>
      </c>
      <c r="L20" s="191">
        <v>0.0114</v>
      </c>
      <c r="N20" s="191">
        <v>0.03793</v>
      </c>
      <c r="O20" s="273"/>
      <c r="P20" s="191">
        <v>0.0321</v>
      </c>
    </row>
    <row r="21" spans="3:16" ht="15">
      <c r="C21" s="131" t="s">
        <v>155</v>
      </c>
      <c r="D21" s="131"/>
      <c r="E21" s="131"/>
      <c r="F21" s="191">
        <v>0.00321</v>
      </c>
      <c r="G21" s="131"/>
      <c r="H21" s="191">
        <v>-0.0014</v>
      </c>
      <c r="I21" s="131"/>
      <c r="J21" s="191">
        <v>0.025</v>
      </c>
      <c r="K21" s="131"/>
      <c r="L21" s="191">
        <v>0.0139</v>
      </c>
      <c r="M21" s="131"/>
      <c r="N21" s="191">
        <v>0.04108</v>
      </c>
      <c r="O21" s="191"/>
      <c r="P21" s="191">
        <v>0.0322</v>
      </c>
    </row>
    <row r="22" spans="3:16" ht="15">
      <c r="C22" s="131"/>
      <c r="D22" s="131"/>
      <c r="E22" s="131"/>
      <c r="F22" s="199">
        <v>-0.0009400000000000003</v>
      </c>
      <c r="G22" s="131"/>
      <c r="H22" s="199">
        <v>0.0008</v>
      </c>
      <c r="I22" s="131"/>
      <c r="J22" s="199">
        <v>-0.0005000000000000004</v>
      </c>
      <c r="K22" s="131"/>
      <c r="L22" s="199">
        <v>-0.0025</v>
      </c>
      <c r="M22" s="131"/>
      <c r="N22" s="199">
        <v>-0.00315</v>
      </c>
      <c r="O22" s="191"/>
      <c r="P22" s="199">
        <v>-0.00010000000000000286</v>
      </c>
    </row>
    <row r="23" spans="3:16" ht="15">
      <c r="C23" s="131"/>
      <c r="D23" s="131"/>
      <c r="E23" s="131"/>
      <c r="G23" s="131"/>
      <c r="I23" s="131"/>
      <c r="J23" s="239"/>
      <c r="K23" s="131"/>
      <c r="L23" s="239"/>
      <c r="M23" s="131"/>
      <c r="N23" s="239"/>
      <c r="O23" s="191"/>
      <c r="P23" s="239"/>
    </row>
    <row r="24" spans="3:16" ht="15.75">
      <c r="C24" s="131" t="s">
        <v>356</v>
      </c>
      <c r="D24" s="131"/>
      <c r="E24" s="131"/>
      <c r="F24" s="191">
        <v>0.00265</v>
      </c>
      <c r="G24" s="131"/>
      <c r="H24" s="191">
        <v>0.00043</v>
      </c>
      <c r="I24" s="131"/>
      <c r="J24" s="191">
        <v>0.0189</v>
      </c>
      <c r="K24" s="237"/>
      <c r="L24" s="191" t="s">
        <v>218</v>
      </c>
      <c r="M24" s="237"/>
      <c r="N24" s="191">
        <v>0.0226</v>
      </c>
      <c r="P24" s="191" t="s">
        <v>218</v>
      </c>
    </row>
    <row r="25" spans="3:16" ht="15.75">
      <c r="C25" s="131" t="s">
        <v>357</v>
      </c>
      <c r="D25" s="131"/>
      <c r="E25" s="131"/>
      <c r="F25" s="191">
        <v>0.00459</v>
      </c>
      <c r="G25" s="131"/>
      <c r="H25" s="191">
        <v>0.00254</v>
      </c>
      <c r="I25" s="131"/>
      <c r="J25" s="191">
        <v>0.0193</v>
      </c>
      <c r="K25" s="237"/>
      <c r="L25" s="191" t="s">
        <v>218</v>
      </c>
      <c r="M25" s="237"/>
      <c r="N25" s="191">
        <v>0.0263</v>
      </c>
      <c r="P25" s="191" t="s">
        <v>218</v>
      </c>
    </row>
    <row r="26" spans="3:16" ht="15">
      <c r="C26" s="131"/>
      <c r="D26" s="131"/>
      <c r="E26" s="131"/>
      <c r="F26" s="199">
        <v>-0.0019400000000000003</v>
      </c>
      <c r="G26" s="131"/>
      <c r="H26" s="199">
        <v>-0.0021100000000000003</v>
      </c>
      <c r="I26" s="131"/>
      <c r="J26" s="199">
        <v>-0.00040000000000000105</v>
      </c>
      <c r="K26" s="131"/>
      <c r="L26" s="199" t="s">
        <v>218</v>
      </c>
      <c r="M26" s="131"/>
      <c r="N26" s="199">
        <v>-0.0037</v>
      </c>
      <c r="O26" s="191"/>
      <c r="P26" s="199" t="s">
        <v>218</v>
      </c>
    </row>
    <row r="27" spans="3:16" ht="15">
      <c r="C27" s="131"/>
      <c r="D27" s="131"/>
      <c r="E27" s="131"/>
      <c r="F27" s="131"/>
      <c r="G27" s="131"/>
      <c r="H27" s="131"/>
      <c r="I27" s="131"/>
      <c r="N27" s="191"/>
      <c r="O27" s="191"/>
      <c r="P27" s="239"/>
    </row>
    <row r="28" spans="3:16" ht="15">
      <c r="C28" s="131"/>
      <c r="D28" s="131"/>
      <c r="E28" s="131"/>
      <c r="F28" s="131"/>
      <c r="G28" s="131"/>
      <c r="H28" s="131"/>
      <c r="I28" s="131"/>
      <c r="N28" s="191"/>
      <c r="O28" s="191"/>
      <c r="P28" s="239"/>
    </row>
    <row r="29" spans="3:16" ht="15">
      <c r="C29" s="131"/>
      <c r="D29" s="131"/>
      <c r="E29" s="131"/>
      <c r="F29" s="131"/>
      <c r="G29" s="131"/>
      <c r="H29" s="131"/>
      <c r="I29" s="131"/>
      <c r="N29" s="191"/>
      <c r="O29" s="191"/>
      <c r="P29" s="239"/>
    </row>
    <row r="30" spans="3:16" ht="15">
      <c r="C30" s="131"/>
      <c r="D30" s="131"/>
      <c r="E30" s="131"/>
      <c r="F30" s="131"/>
      <c r="G30" s="131"/>
      <c r="H30" s="131"/>
      <c r="I30" s="131"/>
      <c r="N30" s="191"/>
      <c r="O30" s="191"/>
      <c r="P30" s="239"/>
    </row>
    <row r="31" spans="3:16" ht="15">
      <c r="C31" s="131"/>
      <c r="D31" s="131"/>
      <c r="E31" s="131"/>
      <c r="F31" s="131"/>
      <c r="G31" s="131"/>
      <c r="H31" s="131"/>
      <c r="I31" s="131"/>
      <c r="N31" s="191"/>
      <c r="O31" s="191"/>
      <c r="P31" s="239"/>
    </row>
    <row r="32" spans="3:16" ht="15">
      <c r="C32" s="131"/>
      <c r="D32" s="131"/>
      <c r="E32" s="131"/>
      <c r="F32" s="131"/>
      <c r="G32" s="131"/>
      <c r="H32" s="131"/>
      <c r="I32" s="131"/>
      <c r="N32" s="191"/>
      <c r="O32" s="191"/>
      <c r="P32" s="239"/>
    </row>
    <row r="33" spans="3:16" ht="15">
      <c r="C33" s="131"/>
      <c r="D33" s="131"/>
      <c r="E33" s="131"/>
      <c r="F33" s="131"/>
      <c r="G33" s="131"/>
      <c r="H33" s="131"/>
      <c r="I33" s="131"/>
      <c r="N33" s="191"/>
      <c r="O33" s="191"/>
      <c r="P33" s="239"/>
    </row>
    <row r="34" spans="3:16" ht="15">
      <c r="C34" s="131"/>
      <c r="D34" s="131"/>
      <c r="E34" s="131"/>
      <c r="F34" s="131"/>
      <c r="G34" s="131"/>
      <c r="H34" s="131"/>
      <c r="I34" s="131"/>
      <c r="N34" s="191"/>
      <c r="O34" s="191"/>
      <c r="P34" s="239"/>
    </row>
    <row r="35" spans="3:16" ht="15">
      <c r="C35" s="131"/>
      <c r="D35" s="131"/>
      <c r="E35" s="131"/>
      <c r="F35" s="131"/>
      <c r="G35" s="131"/>
      <c r="H35" s="131"/>
      <c r="I35" s="131"/>
      <c r="N35" s="191"/>
      <c r="O35" s="191"/>
      <c r="P35" s="239"/>
    </row>
    <row r="39" spans="3:16" ht="12.75"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</row>
    <row r="40" spans="3:8" ht="12.75">
      <c r="C40" s="200" t="s">
        <v>385</v>
      </c>
      <c r="D40" s="200"/>
      <c r="E40" s="200"/>
      <c r="F40" s="200"/>
      <c r="G40" s="200"/>
      <c r="H40" s="200"/>
    </row>
    <row r="41" ht="12.75">
      <c r="D41" s="129" t="s">
        <v>154</v>
      </c>
    </row>
    <row r="42" ht="12.75">
      <c r="D42" s="129" t="s">
        <v>155</v>
      </c>
    </row>
    <row r="43" ht="12.75">
      <c r="D43" s="129" t="s">
        <v>185</v>
      </c>
    </row>
    <row r="44" spans="3:8" ht="12.75">
      <c r="C44" s="200" t="s">
        <v>252</v>
      </c>
      <c r="D44" s="200"/>
      <c r="E44" s="200"/>
      <c r="F44" s="200"/>
      <c r="G44" s="200"/>
      <c r="H44" s="200"/>
    </row>
    <row r="45" spans="3:8" ht="12.75">
      <c r="C45" s="200" t="s">
        <v>264</v>
      </c>
      <c r="D45" s="200"/>
      <c r="E45" s="200"/>
      <c r="F45" s="200"/>
      <c r="G45" s="200"/>
      <c r="H45" s="200"/>
    </row>
    <row r="46" ht="12.75">
      <c r="C46" s="200" t="s">
        <v>359</v>
      </c>
    </row>
    <row r="47" ht="12.75">
      <c r="C47" s="200" t="s">
        <v>358</v>
      </c>
    </row>
  </sheetData>
  <mergeCells count="4">
    <mergeCell ref="C3:M3"/>
    <mergeCell ref="C1:P1"/>
    <mergeCell ref="C2:P2"/>
    <mergeCell ref="N5:P5"/>
  </mergeCells>
  <printOptions horizontalCentered="1"/>
  <pageMargins left="0.62" right="0.75" top="0.5" bottom="0.5" header="0.25" footer="0.5"/>
  <pageSetup fitToHeight="1" fitToWidth="1" horizontalDpi="600" verticalDpi="600" orientation="landscape" scale="70" r:id="rId2"/>
  <headerFooter alignWithMargins="0">
    <oddFooter>&amp;C12&amp;R
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="75" zoomScaleNormal="75" workbookViewId="0" topLeftCell="C1">
      <selection activeCell="J20" sqref="J20"/>
    </sheetView>
  </sheetViews>
  <sheetFormatPr defaultColWidth="9.140625" defaultRowHeight="12.75"/>
  <cols>
    <col min="1" max="1" width="7.140625" style="129" hidden="1" customWidth="1"/>
    <col min="2" max="2" width="0.42578125" style="129" hidden="1" customWidth="1"/>
    <col min="3" max="3" width="46.28125" style="129" customWidth="1"/>
    <col min="4" max="4" width="20.7109375" style="129" customWidth="1"/>
    <col min="5" max="5" width="6.00390625" style="129" customWidth="1"/>
    <col min="6" max="6" width="20.7109375" style="129" customWidth="1"/>
    <col min="7" max="7" width="9.57421875" style="129" customWidth="1"/>
    <col min="8" max="8" width="14.28125" style="129" customWidth="1"/>
    <col min="9" max="9" width="9.140625" style="129" customWidth="1"/>
    <col min="10" max="10" width="12.421875" style="129" bestFit="1" customWidth="1"/>
    <col min="11" max="16384" width="9.140625" style="129" customWidth="1"/>
  </cols>
  <sheetData>
    <row r="1" spans="3:8" ht="31.5">
      <c r="C1" s="457" t="s">
        <v>104</v>
      </c>
      <c r="D1" s="457"/>
      <c r="E1" s="457"/>
      <c r="F1" s="457"/>
      <c r="G1" s="457"/>
      <c r="H1" s="457"/>
    </row>
    <row r="2" spans="3:8" ht="18">
      <c r="C2" s="456" t="s">
        <v>92</v>
      </c>
      <c r="D2" s="456"/>
      <c r="E2" s="456"/>
      <c r="F2" s="456"/>
      <c r="G2" s="456"/>
      <c r="H2" s="456"/>
    </row>
    <row r="3" spans="3:8" ht="18">
      <c r="C3" s="205"/>
      <c r="D3" s="205" t="s">
        <v>386</v>
      </c>
      <c r="E3" s="205"/>
      <c r="F3" s="205"/>
      <c r="G3" s="205"/>
      <c r="H3" s="205"/>
    </row>
    <row r="4" spans="3:8" ht="18">
      <c r="C4" s="456" t="s">
        <v>339</v>
      </c>
      <c r="D4" s="456"/>
      <c r="E4" s="456"/>
      <c r="F4" s="456"/>
      <c r="G4" s="456"/>
      <c r="H4" s="456"/>
    </row>
    <row r="5" spans="1:7" ht="26.25">
      <c r="A5" s="45"/>
      <c r="B5" s="130"/>
      <c r="C5" s="130"/>
      <c r="D5" s="130"/>
      <c r="E5" s="130"/>
      <c r="F5" s="130"/>
      <c r="G5" s="130"/>
    </row>
    <row r="6" spans="3:8" s="17" customFormat="1" ht="15.75">
      <c r="C6" s="132"/>
      <c r="D6" s="132"/>
      <c r="E6" s="132"/>
      <c r="F6" s="141" t="s">
        <v>196</v>
      </c>
      <c r="G6" s="138"/>
      <c r="H6" s="141" t="s">
        <v>197</v>
      </c>
    </row>
    <row r="7" spans="3:8" s="17" customFormat="1" ht="15.75">
      <c r="C7" s="139" t="s">
        <v>198</v>
      </c>
      <c r="D7" s="140" t="s">
        <v>156</v>
      </c>
      <c r="E7" s="132"/>
      <c r="F7" s="142" t="s">
        <v>347</v>
      </c>
      <c r="G7" s="138"/>
      <c r="H7" s="140" t="s">
        <v>53</v>
      </c>
    </row>
    <row r="8" spans="3:10" s="131" customFormat="1" ht="5.1" customHeight="1">
      <c r="C8" s="132"/>
      <c r="D8" s="132"/>
      <c r="E8" s="92"/>
      <c r="F8" s="92"/>
      <c r="G8" s="92"/>
      <c r="H8" s="133"/>
      <c r="J8" s="134"/>
    </row>
    <row r="9" spans="3:10" s="131" customFormat="1" ht="15">
      <c r="C9" s="240" t="s">
        <v>333</v>
      </c>
      <c r="D9" s="391" t="s">
        <v>157</v>
      </c>
      <c r="E9" s="93"/>
      <c r="F9" s="441">
        <v>39150</v>
      </c>
      <c r="G9" s="93"/>
      <c r="H9" s="447">
        <v>0.0109</v>
      </c>
      <c r="J9" s="134"/>
    </row>
    <row r="10" spans="3:10" s="131" customFormat="1" ht="15">
      <c r="C10" s="240" t="s">
        <v>348</v>
      </c>
      <c r="D10" s="392" t="s">
        <v>344</v>
      </c>
      <c r="E10" s="93"/>
      <c r="F10" s="442">
        <v>29306</v>
      </c>
      <c r="G10" s="93"/>
      <c r="H10" s="444">
        <v>0.83</v>
      </c>
      <c r="I10" s="443"/>
      <c r="J10" s="134"/>
    </row>
    <row r="11" spans="3:10" s="131" customFormat="1" ht="15">
      <c r="C11" s="240" t="s">
        <v>335</v>
      </c>
      <c r="D11" s="392" t="s">
        <v>273</v>
      </c>
      <c r="E11" s="93"/>
      <c r="F11" s="442">
        <v>23373</v>
      </c>
      <c r="G11" s="93"/>
      <c r="H11" s="444">
        <v>0.65</v>
      </c>
      <c r="I11" s="443"/>
      <c r="J11" s="134"/>
    </row>
    <row r="12" spans="3:10" s="131" customFormat="1" ht="15">
      <c r="C12" s="240" t="s">
        <v>337</v>
      </c>
      <c r="D12" s="391" t="s">
        <v>345</v>
      </c>
      <c r="E12" s="93"/>
      <c r="F12" s="442">
        <v>22743</v>
      </c>
      <c r="G12" s="93"/>
      <c r="H12" s="444">
        <v>0.64</v>
      </c>
      <c r="I12" s="443"/>
      <c r="J12" s="134"/>
    </row>
    <row r="13" spans="3:10" s="131" customFormat="1" ht="15">
      <c r="C13" s="240" t="s">
        <v>334</v>
      </c>
      <c r="D13" s="391" t="s">
        <v>346</v>
      </c>
      <c r="E13" s="93"/>
      <c r="F13" s="442">
        <v>22744</v>
      </c>
      <c r="G13" s="93"/>
      <c r="H13" s="444">
        <v>0.64</v>
      </c>
      <c r="I13" s="443"/>
      <c r="J13" s="134"/>
    </row>
    <row r="14" spans="3:10" s="131" customFormat="1" ht="15">
      <c r="C14" s="240" t="s">
        <v>349</v>
      </c>
      <c r="D14" s="392" t="s">
        <v>274</v>
      </c>
      <c r="E14" s="93"/>
      <c r="F14" s="442">
        <v>17488</v>
      </c>
      <c r="G14" s="93"/>
      <c r="H14" s="444">
        <v>0.49</v>
      </c>
      <c r="I14" s="443"/>
      <c r="J14" s="134"/>
    </row>
    <row r="15" spans="3:10" s="131" customFormat="1" ht="15">
      <c r="C15" s="240" t="s">
        <v>341</v>
      </c>
      <c r="D15" s="392" t="s">
        <v>273</v>
      </c>
      <c r="E15" s="93"/>
      <c r="F15" s="442">
        <v>17413</v>
      </c>
      <c r="G15" s="93"/>
      <c r="H15" s="444">
        <v>0.49</v>
      </c>
      <c r="I15" s="443"/>
      <c r="J15" s="134"/>
    </row>
    <row r="16" spans="3:10" s="131" customFormat="1" ht="15">
      <c r="C16" s="240" t="s">
        <v>336</v>
      </c>
      <c r="D16" s="391" t="s">
        <v>276</v>
      </c>
      <c r="E16" s="93"/>
      <c r="F16" s="442">
        <v>16591</v>
      </c>
      <c r="G16" s="93"/>
      <c r="H16" s="444">
        <v>0.46</v>
      </c>
      <c r="I16" s="443"/>
      <c r="J16" s="134"/>
    </row>
    <row r="17" spans="3:10" s="131" customFormat="1" ht="15">
      <c r="C17" s="131" t="s">
        <v>342</v>
      </c>
      <c r="D17" s="391" t="s">
        <v>274</v>
      </c>
      <c r="E17" s="93"/>
      <c r="F17" s="442">
        <v>13594</v>
      </c>
      <c r="G17" s="93"/>
      <c r="H17" s="444">
        <v>0.38</v>
      </c>
      <c r="I17" s="443"/>
      <c r="J17" s="134"/>
    </row>
    <row r="18" spans="3:10" s="131" customFormat="1" ht="15">
      <c r="C18" s="131" t="s">
        <v>343</v>
      </c>
      <c r="D18" s="392" t="s">
        <v>275</v>
      </c>
      <c r="E18" s="93"/>
      <c r="F18" s="442">
        <v>13070</v>
      </c>
      <c r="G18" s="93"/>
      <c r="H18" s="444">
        <v>0.36</v>
      </c>
      <c r="I18" s="443"/>
      <c r="J18" s="134"/>
    </row>
    <row r="19" spans="3:10" s="131" customFormat="1" ht="5.1" customHeight="1">
      <c r="C19" s="132"/>
      <c r="D19" s="132"/>
      <c r="E19" s="93"/>
      <c r="F19" s="93"/>
      <c r="G19" s="93"/>
      <c r="H19" s="393"/>
      <c r="J19" s="134"/>
    </row>
    <row r="20" spans="3:8" s="131" customFormat="1" ht="15.75" thickBot="1">
      <c r="C20" s="135" t="s">
        <v>57</v>
      </c>
      <c r="D20" s="132"/>
      <c r="E20" s="136"/>
      <c r="F20" s="440">
        <f>SUM(F9:F19)</f>
        <v>215472</v>
      </c>
      <c r="G20" s="92"/>
      <c r="H20" s="394">
        <v>0.0603</v>
      </c>
    </row>
    <row r="21" spans="3:7" ht="13.5" thickTop="1">
      <c r="C21" s="137"/>
      <c r="D21" s="137"/>
      <c r="E21" s="137"/>
      <c r="F21" s="137"/>
      <c r="G21" s="137"/>
    </row>
    <row r="22" spans="3:7" ht="12.75">
      <c r="C22" s="137"/>
      <c r="D22" s="137"/>
      <c r="E22" s="137"/>
      <c r="F22" s="137"/>
      <c r="G22" s="137"/>
    </row>
    <row r="23" ht="15">
      <c r="C23" s="240"/>
    </row>
    <row r="26" ht="15">
      <c r="C26" s="240"/>
    </row>
    <row r="27" ht="15">
      <c r="C27" s="240"/>
    </row>
    <row r="28" ht="15">
      <c r="C28" s="240"/>
    </row>
    <row r="29" ht="15">
      <c r="C29" s="240"/>
    </row>
    <row r="30" ht="12.75">
      <c r="C30" s="390"/>
    </row>
    <row r="31" ht="12.75">
      <c r="C31" s="390"/>
    </row>
    <row r="32" ht="12.75">
      <c r="C32" s="390"/>
    </row>
    <row r="33" ht="12.75">
      <c r="C33" s="390"/>
    </row>
    <row r="34" ht="12.75">
      <c r="C34" s="390"/>
    </row>
    <row r="35" ht="12.75">
      <c r="C35" s="390"/>
    </row>
    <row r="36" ht="12.75">
      <c r="C36" s="390"/>
    </row>
    <row r="37" ht="12.75">
      <c r="C37" s="390"/>
    </row>
    <row r="38" ht="12.75">
      <c r="C38" s="390"/>
    </row>
    <row r="39" ht="12.75">
      <c r="C39" s="390"/>
    </row>
  </sheetData>
  <mergeCells count="3">
    <mergeCell ref="C1:H1"/>
    <mergeCell ref="C2:H2"/>
    <mergeCell ref="C4:H4"/>
  </mergeCells>
  <printOptions horizontalCentered="1"/>
  <pageMargins left="0.62" right="0.75" top="0.5" bottom="0.5" header="0.25" footer="0.5"/>
  <pageSetup horizontalDpi="600" verticalDpi="600" orientation="landscape" scale="75" r:id="rId2"/>
  <headerFooter alignWithMargins="0">
    <oddFooter>&amp;C13&amp;R
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="75" zoomScaleNormal="75" workbookViewId="0" topLeftCell="B1">
      <selection activeCell="F19" sqref="F19"/>
    </sheetView>
  </sheetViews>
  <sheetFormatPr defaultColWidth="9.140625" defaultRowHeight="12.75"/>
  <cols>
    <col min="1" max="1" width="3.140625" style="51" hidden="1" customWidth="1"/>
    <col min="2" max="3" width="12.7109375" style="51" customWidth="1"/>
    <col min="4" max="4" width="12.7109375" style="71" customWidth="1"/>
    <col min="5" max="5" width="33.57421875" style="51" customWidth="1"/>
    <col min="6" max="6" width="16.28125" style="51" customWidth="1"/>
    <col min="7" max="7" width="1.7109375" style="51" customWidth="1"/>
    <col min="8" max="8" width="16.28125" style="51" customWidth="1"/>
    <col min="9" max="9" width="1.7109375" style="51" customWidth="1"/>
    <col min="10" max="10" width="16.28125" style="51" customWidth="1"/>
    <col min="11" max="11" width="4.7109375" style="51" customWidth="1"/>
    <col min="12" max="12" width="16.28125" style="51" customWidth="1"/>
    <col min="13" max="13" width="1.7109375" style="51" customWidth="1"/>
    <col min="14" max="14" width="16.28125" style="23" customWidth="1"/>
    <col min="15" max="15" width="1.7109375" style="51" customWidth="1"/>
    <col min="16" max="16" width="16.28125" style="51" customWidth="1"/>
    <col min="17" max="16384" width="9.140625" style="51" customWidth="1"/>
  </cols>
  <sheetData>
    <row r="1" spans="2:16" ht="30" customHeight="1">
      <c r="B1" s="457" t="s">
        <v>104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2:16" ht="24.95" customHeight="1">
      <c r="B2" s="456" t="s">
        <v>135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</row>
    <row r="3" spans="1:13" ht="24.9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0"/>
    </row>
    <row r="4" spans="1:12" ht="16.5">
      <c r="A4" s="143"/>
      <c r="B4" s="144"/>
      <c r="C4" s="144"/>
      <c r="E4" s="143"/>
      <c r="F4" s="143"/>
      <c r="G4" s="143"/>
      <c r="H4" s="143"/>
      <c r="I4" s="143"/>
      <c r="J4" s="143"/>
      <c r="K4" s="143"/>
      <c r="L4" s="143"/>
    </row>
    <row r="5" spans="1:12" ht="15" customHeight="1">
      <c r="A5" s="7"/>
      <c r="B5" s="7"/>
      <c r="C5" s="7"/>
      <c r="E5" s="7"/>
      <c r="F5" s="7"/>
      <c r="G5" s="7"/>
      <c r="H5" s="7"/>
      <c r="I5" s="7"/>
      <c r="J5" s="7"/>
      <c r="K5" s="7"/>
      <c r="L5" s="7"/>
    </row>
    <row r="6" spans="1:16" ht="17.1" customHeight="1">
      <c r="A6" s="7"/>
      <c r="B6" s="7"/>
      <c r="C6" s="7"/>
      <c r="D6" s="54"/>
      <c r="E6" s="7"/>
      <c r="F6" s="10" t="s">
        <v>351</v>
      </c>
      <c r="G6" s="10"/>
      <c r="H6" s="10"/>
      <c r="I6" s="10"/>
      <c r="J6" s="10"/>
      <c r="K6" s="5"/>
      <c r="L6" s="10" t="s">
        <v>360</v>
      </c>
      <c r="M6" s="10"/>
      <c r="N6" s="10"/>
      <c r="O6" s="10"/>
      <c r="P6" s="10"/>
    </row>
    <row r="7" spans="2:16" s="8" customFormat="1" ht="20.1" customHeight="1">
      <c r="B7" s="7"/>
      <c r="C7" s="7"/>
      <c r="D7" s="54"/>
      <c r="E7" s="7"/>
      <c r="F7" s="145" t="s">
        <v>124</v>
      </c>
      <c r="G7" s="146"/>
      <c r="H7" s="145" t="s">
        <v>125</v>
      </c>
      <c r="I7" s="146"/>
      <c r="J7" s="145" t="s">
        <v>126</v>
      </c>
      <c r="K7" s="92"/>
      <c r="L7" s="145" t="s">
        <v>124</v>
      </c>
      <c r="M7" s="146"/>
      <c r="N7" s="145" t="s">
        <v>125</v>
      </c>
      <c r="O7" s="146"/>
      <c r="P7" s="145" t="s">
        <v>126</v>
      </c>
    </row>
    <row r="8" spans="2:16" s="8" customFormat="1" ht="17.1" customHeight="1">
      <c r="B8" s="7"/>
      <c r="C8" s="7"/>
      <c r="D8" s="54"/>
      <c r="E8" s="7"/>
      <c r="F8" s="147"/>
      <c r="G8" s="146"/>
      <c r="H8" s="147"/>
      <c r="I8" s="146"/>
      <c r="J8" s="147"/>
      <c r="K8" s="92"/>
      <c r="L8" s="147"/>
      <c r="M8" s="146"/>
      <c r="N8" s="147"/>
      <c r="O8" s="146"/>
      <c r="P8" s="147"/>
    </row>
    <row r="9" spans="2:16" s="8" customFormat="1" ht="17.1" customHeight="1">
      <c r="B9" s="7" t="s">
        <v>230</v>
      </c>
      <c r="C9" s="7"/>
      <c r="D9" s="54"/>
      <c r="E9" s="7"/>
      <c r="F9" s="331">
        <v>785041</v>
      </c>
      <c r="G9" s="331"/>
      <c r="H9" s="331">
        <v>-100152</v>
      </c>
      <c r="I9" s="331"/>
      <c r="J9" s="331">
        <v>684889</v>
      </c>
      <c r="K9" s="324"/>
      <c r="L9" s="331">
        <v>215934</v>
      </c>
      <c r="M9" s="331"/>
      <c r="N9" s="331">
        <v>-1703</v>
      </c>
      <c r="O9" s="331"/>
      <c r="P9" s="331">
        <v>214231</v>
      </c>
    </row>
    <row r="10" spans="2:16" s="8" customFormat="1" ht="17.1" customHeight="1">
      <c r="B10" s="7"/>
      <c r="C10" s="7"/>
      <c r="D10" s="54"/>
      <c r="E10" s="7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</row>
    <row r="11" spans="2:16" s="8" customFormat="1" ht="17.1" customHeight="1">
      <c r="B11" s="7" t="s">
        <v>140</v>
      </c>
      <c r="C11" s="7"/>
      <c r="D11" s="54"/>
      <c r="E11" s="7"/>
      <c r="F11" s="324">
        <v>233785</v>
      </c>
      <c r="G11" s="324"/>
      <c r="H11" s="324">
        <v>-25901</v>
      </c>
      <c r="I11" s="324"/>
      <c r="J11" s="324">
        <v>207884</v>
      </c>
      <c r="K11" s="324"/>
      <c r="L11" s="324">
        <v>853228</v>
      </c>
      <c r="M11" s="324"/>
      <c r="N11" s="324">
        <v>-119209</v>
      </c>
      <c r="O11" s="324"/>
      <c r="P11" s="324">
        <v>734019</v>
      </c>
    </row>
    <row r="12" spans="1:16" s="8" customFormat="1" ht="17.1" customHeight="1">
      <c r="A12" s="56"/>
      <c r="B12" s="7"/>
      <c r="C12" s="7"/>
      <c r="D12" s="54"/>
      <c r="E12" s="7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</row>
    <row r="13" spans="1:16" s="8" customFormat="1" ht="17.1" customHeight="1">
      <c r="A13" s="56"/>
      <c r="B13" s="7" t="s">
        <v>159</v>
      </c>
      <c r="C13" s="7"/>
      <c r="D13" s="54"/>
      <c r="E13" s="7"/>
      <c r="F13" s="324">
        <v>0</v>
      </c>
      <c r="G13" s="324"/>
      <c r="H13" s="324">
        <v>0</v>
      </c>
      <c r="I13" s="324"/>
      <c r="J13" s="324">
        <v>0</v>
      </c>
      <c r="K13" s="324"/>
      <c r="L13" s="324">
        <v>20901</v>
      </c>
      <c r="M13" s="324"/>
      <c r="N13" s="324">
        <v>-15034</v>
      </c>
      <c r="O13" s="324"/>
      <c r="P13" s="324">
        <v>5867</v>
      </c>
    </row>
    <row r="14" spans="1:16" s="8" customFormat="1" ht="17.1" customHeight="1">
      <c r="A14" s="56"/>
      <c r="B14" s="7"/>
      <c r="C14" s="7"/>
      <c r="D14" s="54"/>
      <c r="E14" s="7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</row>
    <row r="15" spans="2:16" s="8" customFormat="1" ht="17.1" customHeight="1">
      <c r="B15" s="7" t="s">
        <v>145</v>
      </c>
      <c r="C15" s="7"/>
      <c r="D15" s="54"/>
      <c r="E15" s="7"/>
      <c r="F15" s="324">
        <v>-27571</v>
      </c>
      <c r="G15" s="324"/>
      <c r="H15" s="324">
        <v>1154</v>
      </c>
      <c r="I15" s="324"/>
      <c r="J15" s="324">
        <v>-26417</v>
      </c>
      <c r="K15" s="324"/>
      <c r="L15" s="324">
        <v>-100457</v>
      </c>
      <c r="M15" s="324"/>
      <c r="N15" s="324">
        <v>11047</v>
      </c>
      <c r="O15" s="324"/>
      <c r="P15" s="324">
        <v>-89410</v>
      </c>
    </row>
    <row r="16" spans="2:16" s="8" customFormat="1" ht="17.1" customHeight="1">
      <c r="B16" s="7"/>
      <c r="C16" s="7"/>
      <c r="D16" s="54"/>
      <c r="E16" s="7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</row>
    <row r="17" spans="2:16" s="8" customFormat="1" ht="17.1" customHeight="1">
      <c r="B17" s="148" t="s">
        <v>86</v>
      </c>
      <c r="C17" s="7"/>
      <c r="D17" s="54"/>
      <c r="E17" s="7"/>
      <c r="F17" s="422">
        <v>1591</v>
      </c>
      <c r="G17" s="324"/>
      <c r="H17" s="422">
        <v>0</v>
      </c>
      <c r="I17" s="324"/>
      <c r="J17" s="422">
        <v>1591</v>
      </c>
      <c r="K17" s="324"/>
      <c r="L17" s="422">
        <v>3240</v>
      </c>
      <c r="M17" s="324"/>
      <c r="N17" s="422">
        <v>0</v>
      </c>
      <c r="O17" s="324"/>
      <c r="P17" s="422">
        <v>3240</v>
      </c>
    </row>
    <row r="18" spans="2:16" s="8" customFormat="1" ht="17.1" customHeight="1">
      <c r="B18" s="148"/>
      <c r="C18" s="7"/>
      <c r="D18" s="54"/>
      <c r="E18" s="7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</row>
    <row r="19" spans="2:16" s="8" customFormat="1" ht="17.1" customHeight="1" thickBot="1">
      <c r="B19" s="7" t="s">
        <v>231</v>
      </c>
      <c r="C19" s="7"/>
      <c r="D19" s="252"/>
      <c r="E19" s="7"/>
      <c r="F19" s="332">
        <v>992846</v>
      </c>
      <c r="G19" s="331"/>
      <c r="H19" s="332">
        <v>-124899</v>
      </c>
      <c r="I19" s="331"/>
      <c r="J19" s="332">
        <v>867947</v>
      </c>
      <c r="K19" s="324"/>
      <c r="L19" s="332">
        <v>992846</v>
      </c>
      <c r="M19" s="331"/>
      <c r="N19" s="332">
        <v>-124899</v>
      </c>
      <c r="O19" s="331"/>
      <c r="P19" s="332">
        <v>867947</v>
      </c>
    </row>
    <row r="20" spans="1:16" ht="16.5" customHeight="1" thickTop="1">
      <c r="A20" s="80"/>
      <c r="B20" s="77"/>
      <c r="C20" s="77"/>
      <c r="D20" s="253"/>
      <c r="E20" s="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5.75" thickBot="1">
      <c r="A21" s="77"/>
      <c r="B21" s="148" t="s">
        <v>328</v>
      </c>
      <c r="C21" s="77"/>
      <c r="D21" s="253"/>
      <c r="E21" s="79"/>
      <c r="F21" s="241">
        <v>0.1179331437004085</v>
      </c>
      <c r="G21" s="242"/>
      <c r="H21" s="244" t="s">
        <v>245</v>
      </c>
      <c r="I21" s="242"/>
      <c r="J21" s="241">
        <v>0.12707567681976487</v>
      </c>
      <c r="K21" s="242"/>
      <c r="L21" s="241">
        <v>0.11773758010754452</v>
      </c>
      <c r="M21" s="242"/>
      <c r="N21" s="244" t="s">
        <v>245</v>
      </c>
      <c r="O21" s="242"/>
      <c r="P21" s="241">
        <v>0.12180883601105694</v>
      </c>
    </row>
    <row r="22" spans="1:16" ht="15.75" thickTop="1">
      <c r="A22" s="77"/>
      <c r="B22" s="77"/>
      <c r="C22" s="77"/>
      <c r="D22" s="78"/>
      <c r="E22" s="79"/>
      <c r="F22" s="79"/>
      <c r="G22" s="79"/>
      <c r="H22" s="79"/>
      <c r="I22" s="79"/>
      <c r="J22" s="79"/>
      <c r="K22" s="79"/>
      <c r="L22" s="79"/>
      <c r="M22" s="8"/>
      <c r="N22" s="40"/>
      <c r="O22" s="8"/>
      <c r="P22" s="8"/>
    </row>
    <row r="23" spans="1:16" ht="12.75">
      <c r="A23" s="77"/>
      <c r="B23" s="77"/>
      <c r="C23" s="77"/>
      <c r="D23" s="78"/>
      <c r="E23" s="79"/>
      <c r="F23" s="79"/>
      <c r="G23" s="79"/>
      <c r="H23" s="79"/>
      <c r="I23" s="79"/>
      <c r="J23" s="79"/>
      <c r="K23" s="79"/>
      <c r="L23" s="79"/>
      <c r="M23" s="8"/>
      <c r="N23" s="40"/>
      <c r="O23" s="8"/>
      <c r="P23" s="8"/>
    </row>
    <row r="24" spans="1:14" ht="12.75">
      <c r="A24" s="77"/>
      <c r="B24" s="77"/>
      <c r="C24" s="77"/>
      <c r="D24" s="78"/>
      <c r="E24" s="79"/>
      <c r="F24" s="79"/>
      <c r="G24" s="79"/>
      <c r="H24" s="79"/>
      <c r="I24" s="79"/>
      <c r="J24" s="79"/>
      <c r="K24" s="79"/>
      <c r="L24" s="79"/>
      <c r="N24" s="330"/>
    </row>
    <row r="25" spans="1:14" ht="15.75">
      <c r="A25" s="72"/>
      <c r="B25" s="77"/>
      <c r="C25" s="77"/>
      <c r="D25" s="78"/>
      <c r="E25" s="81"/>
      <c r="F25" s="81"/>
      <c r="G25" s="81"/>
      <c r="H25" s="81"/>
      <c r="I25" s="81"/>
      <c r="J25" s="81"/>
      <c r="K25" s="81"/>
      <c r="L25" s="79"/>
      <c r="N25" s="330"/>
    </row>
    <row r="26" spans="1:14" ht="12.75">
      <c r="A26" s="77"/>
      <c r="B26" s="77"/>
      <c r="C26" s="77"/>
      <c r="D26" s="78"/>
      <c r="E26" s="79"/>
      <c r="F26" s="79"/>
      <c r="G26" s="79"/>
      <c r="H26" s="79"/>
      <c r="I26" s="79"/>
      <c r="J26" s="79"/>
      <c r="K26" s="79"/>
      <c r="L26" s="79"/>
      <c r="N26" s="330"/>
    </row>
    <row r="27" spans="1:12" ht="12.75">
      <c r="A27" s="77"/>
      <c r="B27" s="77"/>
      <c r="C27" s="77"/>
      <c r="D27" s="78"/>
      <c r="E27" s="79"/>
      <c r="F27" s="79"/>
      <c r="G27" s="79"/>
      <c r="H27" s="79"/>
      <c r="I27" s="79"/>
      <c r="J27" s="79"/>
      <c r="K27" s="79"/>
      <c r="L27" s="79"/>
    </row>
    <row r="28" spans="1:12" ht="12.75">
      <c r="A28" s="72"/>
      <c r="B28" s="83"/>
      <c r="C28" s="84"/>
      <c r="D28" s="78"/>
      <c r="E28" s="79"/>
      <c r="F28" s="79"/>
      <c r="G28" s="79"/>
      <c r="H28" s="79"/>
      <c r="I28" s="79"/>
      <c r="J28" s="79"/>
      <c r="K28" s="79"/>
      <c r="L28" s="79"/>
    </row>
    <row r="29" spans="1:12" ht="12.75">
      <c r="A29" s="77"/>
      <c r="B29" s="77"/>
      <c r="C29" s="77"/>
      <c r="D29" s="78"/>
      <c r="E29" s="77"/>
      <c r="F29" s="77"/>
      <c r="G29" s="77"/>
      <c r="H29" s="77"/>
      <c r="I29" s="77"/>
      <c r="J29" s="77"/>
      <c r="K29" s="77"/>
      <c r="L29" s="77"/>
    </row>
    <row r="30" spans="1:12" ht="15.75">
      <c r="A30" s="82"/>
      <c r="B30" s="77"/>
      <c r="C30" s="77"/>
      <c r="D30" s="78"/>
      <c r="E30" s="85"/>
      <c r="F30" s="85"/>
      <c r="G30" s="85"/>
      <c r="H30" s="85"/>
      <c r="I30" s="85"/>
      <c r="J30" s="85"/>
      <c r="K30" s="85"/>
      <c r="L30" s="85"/>
    </row>
    <row r="31" spans="1:12" ht="15.75">
      <c r="A31" s="82"/>
      <c r="B31" s="77"/>
      <c r="C31" s="77"/>
      <c r="D31" s="78"/>
      <c r="E31" s="85"/>
      <c r="F31" s="85"/>
      <c r="G31" s="85"/>
      <c r="H31" s="85"/>
      <c r="I31" s="85"/>
      <c r="J31" s="85"/>
      <c r="K31" s="85"/>
      <c r="L31" s="85"/>
    </row>
    <row r="32" spans="1:12" ht="15.75">
      <c r="A32" s="82"/>
      <c r="B32" s="77"/>
      <c r="C32" s="77"/>
      <c r="D32" s="78"/>
      <c r="E32" s="85"/>
      <c r="F32" s="86"/>
      <c r="G32" s="86"/>
      <c r="H32" s="86"/>
      <c r="I32" s="86"/>
      <c r="J32" s="86"/>
      <c r="K32" s="86"/>
      <c r="L32" s="86"/>
    </row>
    <row r="33" spans="1:12" ht="15.75">
      <c r="A33" s="82"/>
      <c r="B33" s="77"/>
      <c r="C33" s="77"/>
      <c r="D33" s="78"/>
      <c r="E33" s="85"/>
      <c r="F33" s="86"/>
      <c r="G33" s="86"/>
      <c r="H33" s="86"/>
      <c r="I33" s="86"/>
      <c r="J33" s="86"/>
      <c r="K33" s="86"/>
      <c r="L33" s="86"/>
    </row>
    <row r="34" spans="1:12" ht="15.75">
      <c r="A34" s="82"/>
      <c r="B34" s="77"/>
      <c r="C34" s="77"/>
      <c r="D34" s="78"/>
      <c r="E34" s="85"/>
      <c r="F34" s="85"/>
      <c r="G34" s="85"/>
      <c r="H34" s="85"/>
      <c r="I34" s="85"/>
      <c r="J34" s="85"/>
      <c r="K34" s="85"/>
      <c r="L34" s="85"/>
    </row>
    <row r="35" spans="1:12" ht="15.75">
      <c r="A35" s="82"/>
      <c r="B35" s="77"/>
      <c r="C35" s="77"/>
      <c r="D35" s="78"/>
      <c r="E35" s="85"/>
      <c r="F35" s="85"/>
      <c r="G35" s="85"/>
      <c r="H35" s="85"/>
      <c r="I35" s="85"/>
      <c r="J35" s="85"/>
      <c r="K35" s="85"/>
      <c r="L35" s="85"/>
    </row>
    <row r="36" spans="1:12" ht="15.75">
      <c r="A36" s="82"/>
      <c r="B36" s="77"/>
      <c r="C36" s="77"/>
      <c r="D36" s="78"/>
      <c r="E36" s="85"/>
      <c r="F36" s="85"/>
      <c r="G36" s="85"/>
      <c r="H36" s="85"/>
      <c r="I36" s="85"/>
      <c r="J36" s="85"/>
      <c r="K36" s="85"/>
      <c r="L36" s="85"/>
    </row>
    <row r="37" spans="1:12" ht="15.75">
      <c r="A37" s="82"/>
      <c r="B37" s="77"/>
      <c r="C37" s="77"/>
      <c r="D37" s="78"/>
      <c r="E37" s="85"/>
      <c r="F37" s="85"/>
      <c r="G37" s="85"/>
      <c r="H37" s="85"/>
      <c r="I37" s="85"/>
      <c r="J37" s="85"/>
      <c r="K37" s="85"/>
      <c r="L37" s="85"/>
    </row>
    <row r="38" spans="1:12" ht="12.75">
      <c r="A38" s="77"/>
      <c r="B38" s="77"/>
      <c r="C38" s="77"/>
      <c r="D38" s="78"/>
      <c r="E38" s="77"/>
      <c r="F38" s="77"/>
      <c r="G38" s="77"/>
      <c r="H38" s="77"/>
      <c r="I38" s="77"/>
      <c r="J38" s="77"/>
      <c r="K38" s="77"/>
      <c r="L38" s="77"/>
    </row>
    <row r="39" spans="1:12" ht="12.75">
      <c r="A39" s="72"/>
      <c r="B39" s="72"/>
      <c r="C39" s="72"/>
      <c r="D39" s="78"/>
      <c r="E39" s="72"/>
      <c r="F39" s="72"/>
      <c r="G39" s="72"/>
      <c r="H39" s="72"/>
      <c r="I39" s="72"/>
      <c r="J39" s="72"/>
      <c r="K39" s="72"/>
      <c r="L39" s="72"/>
    </row>
    <row r="40" spans="1:12" ht="12.75">
      <c r="A40" s="72"/>
      <c r="B40" s="72"/>
      <c r="C40" s="72"/>
      <c r="D40" s="78"/>
      <c r="E40" s="72"/>
      <c r="F40" s="72"/>
      <c r="G40" s="72"/>
      <c r="H40" s="72"/>
      <c r="I40" s="72"/>
      <c r="J40" s="72"/>
      <c r="K40" s="72"/>
      <c r="L40" s="72"/>
    </row>
    <row r="41" spans="1:12" ht="12.75">
      <c r="A41" s="72"/>
      <c r="B41" s="72"/>
      <c r="C41" s="72"/>
      <c r="D41" s="78"/>
      <c r="E41" s="72"/>
      <c r="F41" s="72"/>
      <c r="G41" s="72"/>
      <c r="H41" s="72"/>
      <c r="I41" s="72"/>
      <c r="J41" s="72"/>
      <c r="K41" s="72"/>
      <c r="L41" s="72"/>
    </row>
    <row r="42" spans="1:12" ht="12.75">
      <c r="A42" s="72"/>
      <c r="B42" s="72"/>
      <c r="C42" s="72"/>
      <c r="D42" s="78"/>
      <c r="E42" s="72"/>
      <c r="F42" s="72"/>
      <c r="G42" s="72"/>
      <c r="H42" s="72"/>
      <c r="I42" s="72"/>
      <c r="J42" s="72"/>
      <c r="K42" s="72"/>
      <c r="L42" s="72"/>
    </row>
    <row r="43" spans="1:12" ht="12.75">
      <c r="A43" s="72"/>
      <c r="B43" s="72"/>
      <c r="C43" s="72"/>
      <c r="D43" s="78"/>
      <c r="E43" s="72"/>
      <c r="F43" s="72"/>
      <c r="G43" s="72"/>
      <c r="H43" s="72"/>
      <c r="I43" s="72"/>
      <c r="J43" s="72"/>
      <c r="K43" s="72"/>
      <c r="L43" s="72"/>
    </row>
    <row r="44" spans="1:12" ht="12.75">
      <c r="A44" s="72"/>
      <c r="B44" s="72"/>
      <c r="C44" s="72"/>
      <c r="D44" s="78"/>
      <c r="E44" s="72"/>
      <c r="F44" s="72"/>
      <c r="G44" s="72"/>
      <c r="H44" s="72"/>
      <c r="I44" s="72"/>
      <c r="J44" s="72"/>
      <c r="K44" s="72"/>
      <c r="L44" s="72"/>
    </row>
    <row r="45" spans="1:12" ht="12.75">
      <c r="A45" s="72"/>
      <c r="B45" s="72"/>
      <c r="C45" s="72"/>
      <c r="D45" s="78"/>
      <c r="E45" s="72"/>
      <c r="F45" s="72"/>
      <c r="G45" s="72"/>
      <c r="H45" s="72"/>
      <c r="I45" s="72"/>
      <c r="J45" s="72"/>
      <c r="K45" s="72"/>
      <c r="L45" s="72"/>
    </row>
    <row r="46" spans="1:12" ht="12.75">
      <c r="A46" s="72"/>
      <c r="B46" s="72"/>
      <c r="C46" s="72"/>
      <c r="D46" s="78"/>
      <c r="E46" s="72"/>
      <c r="F46" s="72"/>
      <c r="G46" s="72"/>
      <c r="H46" s="72"/>
      <c r="I46" s="72"/>
      <c r="J46" s="72"/>
      <c r="K46" s="72"/>
      <c r="L46" s="72"/>
    </row>
    <row r="47" spans="1:12" ht="12.75">
      <c r="A47" s="72"/>
      <c r="B47" s="72"/>
      <c r="C47" s="72"/>
      <c r="D47" s="78"/>
      <c r="E47" s="72"/>
      <c r="F47" s="72"/>
      <c r="G47" s="72"/>
      <c r="H47" s="72"/>
      <c r="I47" s="72"/>
      <c r="J47" s="72"/>
      <c r="K47" s="72"/>
      <c r="L47" s="72"/>
    </row>
    <row r="48" spans="1:12" ht="12.75">
      <c r="A48" s="72"/>
      <c r="B48" s="72"/>
      <c r="C48" s="72"/>
      <c r="D48" s="78"/>
      <c r="E48" s="72"/>
      <c r="F48" s="72"/>
      <c r="G48" s="72"/>
      <c r="H48" s="72"/>
      <c r="I48" s="72"/>
      <c r="J48" s="72"/>
      <c r="K48" s="72"/>
      <c r="L48" s="72"/>
    </row>
    <row r="49" spans="1:12" ht="12.75">
      <c r="A49" s="72"/>
      <c r="B49" s="72"/>
      <c r="C49" s="72"/>
      <c r="D49" s="78"/>
      <c r="E49" s="72"/>
      <c r="F49" s="72"/>
      <c r="G49" s="72"/>
      <c r="H49" s="72"/>
      <c r="I49" s="72"/>
      <c r="J49" s="72"/>
      <c r="K49" s="72"/>
      <c r="L49" s="72"/>
    </row>
  </sheetData>
  <mergeCells count="2">
    <mergeCell ref="B1:P1"/>
    <mergeCell ref="B2:P2"/>
  </mergeCells>
  <printOptions/>
  <pageMargins left="0.62" right="0.75" top="0.5" bottom="0.5" header="0.25" footer="0.5"/>
  <pageSetup fitToHeight="1" fitToWidth="1" horizontalDpi="600" verticalDpi="600" orientation="landscape" scale="67" r:id="rId2"/>
  <headerFooter alignWithMargins="0">
    <oddFooter>&amp;C14&amp;R
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zoomScale="75" zoomScaleNormal="75" workbookViewId="0" topLeftCell="B1">
      <selection activeCell="F23" sqref="F23"/>
    </sheetView>
  </sheetViews>
  <sheetFormatPr defaultColWidth="9.140625" defaultRowHeight="12.75"/>
  <cols>
    <col min="1" max="1" width="3.140625" style="51" hidden="1" customWidth="1"/>
    <col min="2" max="2" width="18.7109375" style="51" customWidth="1"/>
    <col min="3" max="3" width="12.7109375" style="51" customWidth="1"/>
    <col min="4" max="4" width="12.7109375" style="71" customWidth="1"/>
    <col min="5" max="5" width="34.57421875" style="51" customWidth="1"/>
    <col min="6" max="6" width="12.7109375" style="51" customWidth="1"/>
    <col min="7" max="7" width="1.7109375" style="51" customWidth="1"/>
    <col min="8" max="8" width="12.7109375" style="51" customWidth="1"/>
    <col min="9" max="9" width="1.7109375" style="51" customWidth="1"/>
    <col min="10" max="10" width="12.7109375" style="51" customWidth="1"/>
    <col min="11" max="11" width="1.7109375" style="51" customWidth="1"/>
    <col min="12" max="12" width="12.7109375" style="51" customWidth="1"/>
    <col min="13" max="13" width="2.7109375" style="51" customWidth="1"/>
    <col min="14" max="14" width="12.7109375" style="51" customWidth="1"/>
    <col min="15" max="15" width="1.7109375" style="51" customWidth="1"/>
    <col min="16" max="16" width="12.7109375" style="51" customWidth="1"/>
    <col min="17" max="17" width="1.7109375" style="51" customWidth="1"/>
    <col min="18" max="18" width="12.7109375" style="23" customWidth="1"/>
    <col min="19" max="19" width="1.7109375" style="51" customWidth="1"/>
    <col min="20" max="20" width="12.7109375" style="51" customWidth="1"/>
    <col min="21" max="22" width="12.140625" style="51" bestFit="1" customWidth="1"/>
    <col min="23" max="16384" width="9.140625" style="51" customWidth="1"/>
  </cols>
  <sheetData>
    <row r="1" spans="2:20" ht="30" customHeight="1">
      <c r="B1" s="457" t="s">
        <v>104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2:20" ht="24.95" customHeight="1">
      <c r="B2" s="456" t="s">
        <v>253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17" ht="24.9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0"/>
    </row>
    <row r="4" spans="1:16" ht="16.5">
      <c r="A4" s="143"/>
      <c r="B4" s="144"/>
      <c r="C4" s="144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15" customHeight="1">
      <c r="A5" s="7"/>
      <c r="B5" s="7"/>
      <c r="C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6" ht="20.1" customHeight="1">
      <c r="A6" s="7"/>
      <c r="B6" s="7"/>
      <c r="C6" s="7"/>
      <c r="D6" s="54"/>
      <c r="E6" s="7"/>
      <c r="F6" s="10" t="s">
        <v>351</v>
      </c>
      <c r="G6" s="10"/>
      <c r="H6" s="10"/>
      <c r="I6" s="10"/>
      <c r="J6" s="10"/>
      <c r="K6" s="10"/>
      <c r="L6" s="10"/>
      <c r="M6" s="5"/>
      <c r="N6" s="10" t="s">
        <v>360</v>
      </c>
      <c r="O6" s="10"/>
      <c r="P6" s="10"/>
      <c r="Q6" s="10"/>
      <c r="R6" s="10"/>
      <c r="S6" s="10"/>
      <c r="T6" s="10"/>
      <c r="U6" s="8"/>
      <c r="V6" s="8"/>
      <c r="W6" s="8"/>
      <c r="X6" s="8"/>
      <c r="Y6" s="8"/>
      <c r="Z6" s="8"/>
    </row>
    <row r="7" spans="2:20" s="8" customFormat="1" ht="17.1" customHeight="1">
      <c r="B7" s="7"/>
      <c r="C7" s="7"/>
      <c r="D7" s="54"/>
      <c r="E7" s="7"/>
      <c r="F7" s="246" t="s">
        <v>113</v>
      </c>
      <c r="G7" s="246"/>
      <c r="H7" s="246" t="s">
        <v>137</v>
      </c>
      <c r="I7" s="246"/>
      <c r="J7" s="246" t="s">
        <v>115</v>
      </c>
      <c r="K7" s="246"/>
      <c r="L7" s="246" t="s">
        <v>138</v>
      </c>
      <c r="M7" s="247"/>
      <c r="N7" s="246" t="s">
        <v>113</v>
      </c>
      <c r="O7" s="246"/>
      <c r="P7" s="246" t="s">
        <v>137</v>
      </c>
      <c r="Q7" s="246"/>
      <c r="R7" s="246" t="s">
        <v>115</v>
      </c>
      <c r="S7" s="246"/>
      <c r="T7" s="246" t="s">
        <v>138</v>
      </c>
    </row>
    <row r="8" spans="2:20" s="8" customFormat="1" ht="17.1" customHeight="1">
      <c r="B8" s="7"/>
      <c r="C8" s="7"/>
      <c r="D8" s="54"/>
      <c r="E8" s="7"/>
      <c r="F8" s="249" t="s">
        <v>114</v>
      </c>
      <c r="G8" s="248"/>
      <c r="H8" s="249" t="s">
        <v>70</v>
      </c>
      <c r="I8" s="248"/>
      <c r="J8" s="250" t="s">
        <v>114</v>
      </c>
      <c r="K8" s="248"/>
      <c r="L8" s="249" t="s">
        <v>70</v>
      </c>
      <c r="M8" s="247"/>
      <c r="N8" s="249" t="s">
        <v>114</v>
      </c>
      <c r="O8" s="248"/>
      <c r="P8" s="249" t="s">
        <v>70</v>
      </c>
      <c r="Q8" s="248"/>
      <c r="R8" s="250" t="s">
        <v>114</v>
      </c>
      <c r="S8" s="248"/>
      <c r="T8" s="249" t="s">
        <v>70</v>
      </c>
    </row>
    <row r="9" spans="2:20" s="8" customFormat="1" ht="17.1" customHeight="1">
      <c r="B9" s="7"/>
      <c r="C9" s="7"/>
      <c r="D9" s="54"/>
      <c r="E9" s="7"/>
      <c r="F9" s="147"/>
      <c r="G9" s="146"/>
      <c r="H9" s="146"/>
      <c r="I9" s="146"/>
      <c r="J9" s="147"/>
      <c r="K9" s="146"/>
      <c r="L9" s="147"/>
      <c r="M9" s="92"/>
      <c r="N9" s="147"/>
      <c r="O9" s="146"/>
      <c r="P9" s="146"/>
      <c r="Q9" s="146"/>
      <c r="R9" s="147"/>
      <c r="S9" s="146"/>
      <c r="T9" s="147"/>
    </row>
    <row r="10" spans="2:22" s="8" customFormat="1" ht="17.1" customHeight="1">
      <c r="B10" s="7" t="s">
        <v>368</v>
      </c>
      <c r="C10" s="7"/>
      <c r="D10" s="54"/>
      <c r="E10" s="7"/>
      <c r="F10" s="423">
        <v>11073</v>
      </c>
      <c r="G10" s="324"/>
      <c r="H10" s="423">
        <v>10295</v>
      </c>
      <c r="I10" s="324"/>
      <c r="J10" s="423">
        <v>1864</v>
      </c>
      <c r="K10" s="324"/>
      <c r="L10" s="423">
        <v>4338</v>
      </c>
      <c r="M10" s="324"/>
      <c r="N10" s="423">
        <v>50530</v>
      </c>
      <c r="O10" s="324"/>
      <c r="P10" s="423">
        <v>32308</v>
      </c>
      <c r="Q10" s="324"/>
      <c r="R10" s="423">
        <v>13281</v>
      </c>
      <c r="S10" s="324"/>
      <c r="T10" s="423">
        <v>4338</v>
      </c>
      <c r="U10" s="251"/>
      <c r="V10" s="251"/>
    </row>
    <row r="11" spans="2:20" s="8" customFormat="1" ht="17.1" customHeight="1">
      <c r="B11" s="7"/>
      <c r="C11" s="7"/>
      <c r="D11" s="54"/>
      <c r="E11" s="7"/>
      <c r="F11" s="325"/>
      <c r="G11" s="324"/>
      <c r="H11" s="325"/>
      <c r="I11" s="324"/>
      <c r="J11" s="325"/>
      <c r="K11" s="324"/>
      <c r="L11" s="324"/>
      <c r="M11" s="324"/>
      <c r="N11" s="325"/>
      <c r="O11" s="324"/>
      <c r="P11" s="325"/>
      <c r="Q11" s="324"/>
      <c r="R11" s="325"/>
      <c r="S11" s="324"/>
      <c r="T11" s="324"/>
    </row>
    <row r="12" spans="2:20" s="8" customFormat="1" ht="17.1" customHeight="1">
      <c r="B12" s="7" t="s">
        <v>142</v>
      </c>
      <c r="C12" s="7"/>
      <c r="D12" s="54"/>
      <c r="E12" s="7"/>
      <c r="F12" s="325"/>
      <c r="G12" s="324"/>
      <c r="H12" s="325"/>
      <c r="I12" s="324"/>
      <c r="J12" s="325"/>
      <c r="K12" s="324"/>
      <c r="L12" s="324"/>
      <c r="M12" s="324"/>
      <c r="N12" s="325"/>
      <c r="O12" s="324"/>
      <c r="P12" s="325"/>
      <c r="Q12" s="324"/>
      <c r="R12" s="325"/>
      <c r="S12" s="324"/>
      <c r="T12" s="324"/>
    </row>
    <row r="13" spans="2:20" s="8" customFormat="1" ht="3" customHeight="1">
      <c r="B13" s="7"/>
      <c r="C13" s="7"/>
      <c r="D13" s="54"/>
      <c r="E13" s="7"/>
      <c r="F13" s="325"/>
      <c r="G13" s="324"/>
      <c r="H13" s="325"/>
      <c r="I13" s="324"/>
      <c r="J13" s="325"/>
      <c r="K13" s="324"/>
      <c r="L13" s="324"/>
      <c r="M13" s="324"/>
      <c r="N13" s="325"/>
      <c r="O13" s="324"/>
      <c r="P13" s="325"/>
      <c r="Q13" s="324"/>
      <c r="R13" s="325"/>
      <c r="S13" s="324"/>
      <c r="T13" s="324"/>
    </row>
    <row r="14" spans="2:22" s="8" customFormat="1" ht="17.1" customHeight="1">
      <c r="B14" s="149" t="s">
        <v>144</v>
      </c>
      <c r="C14" s="7"/>
      <c r="D14" s="54"/>
      <c r="E14" s="7"/>
      <c r="F14" s="424">
        <v>9072</v>
      </c>
      <c r="G14" s="324"/>
      <c r="H14" s="424">
        <v>9059</v>
      </c>
      <c r="I14" s="324"/>
      <c r="J14" s="424">
        <v>7798</v>
      </c>
      <c r="K14" s="324"/>
      <c r="L14" s="424">
        <v>2857</v>
      </c>
      <c r="M14" s="324"/>
      <c r="N14" s="424">
        <v>75032</v>
      </c>
      <c r="O14" s="324"/>
      <c r="P14" s="424">
        <v>16437</v>
      </c>
      <c r="Q14" s="324"/>
      <c r="R14" s="424">
        <v>10675</v>
      </c>
      <c r="S14" s="324"/>
      <c r="T14" s="424">
        <v>3520</v>
      </c>
      <c r="U14" s="251"/>
      <c r="V14" s="251"/>
    </row>
    <row r="15" spans="2:22" s="8" customFormat="1" ht="17.1" customHeight="1">
      <c r="B15" s="149" t="s">
        <v>143</v>
      </c>
      <c r="C15" s="7"/>
      <c r="D15" s="54"/>
      <c r="E15" s="7"/>
      <c r="F15" s="425">
        <v>76803</v>
      </c>
      <c r="G15" s="324"/>
      <c r="H15" s="425">
        <v>22364</v>
      </c>
      <c r="I15" s="324"/>
      <c r="J15" s="425">
        <v>62517</v>
      </c>
      <c r="K15" s="324"/>
      <c r="L15" s="426">
        <v>15743</v>
      </c>
      <c r="M15" s="324"/>
      <c r="N15" s="425">
        <v>272165</v>
      </c>
      <c r="O15" s="324"/>
      <c r="P15" s="425">
        <v>125646</v>
      </c>
      <c r="Q15" s="324"/>
      <c r="R15" s="425">
        <v>192815</v>
      </c>
      <c r="S15" s="324"/>
      <c r="T15" s="425">
        <v>56481</v>
      </c>
      <c r="U15" s="251"/>
      <c r="V15" s="251"/>
    </row>
    <row r="16" spans="2:20" s="8" customFormat="1" ht="3" customHeight="1">
      <c r="B16" s="149"/>
      <c r="C16" s="7"/>
      <c r="D16" s="54"/>
      <c r="E16" s="7"/>
      <c r="F16" s="424"/>
      <c r="G16" s="324"/>
      <c r="H16" s="424"/>
      <c r="I16" s="324"/>
      <c r="J16" s="424"/>
      <c r="K16" s="324"/>
      <c r="L16" s="427"/>
      <c r="M16" s="324"/>
      <c r="N16" s="424"/>
      <c r="O16" s="324"/>
      <c r="P16" s="424"/>
      <c r="Q16" s="324"/>
      <c r="R16" s="424"/>
      <c r="S16" s="324"/>
      <c r="T16" s="424"/>
    </row>
    <row r="17" spans="2:22" s="8" customFormat="1" ht="17.1" customHeight="1">
      <c r="B17" s="7" t="s">
        <v>141</v>
      </c>
      <c r="C17" s="7"/>
      <c r="D17" s="54"/>
      <c r="E17" s="7"/>
      <c r="F17" s="424">
        <v>85875</v>
      </c>
      <c r="G17" s="324"/>
      <c r="H17" s="424">
        <v>31423</v>
      </c>
      <c r="I17" s="324"/>
      <c r="J17" s="424">
        <v>70315</v>
      </c>
      <c r="K17" s="324"/>
      <c r="L17" s="427">
        <v>18600</v>
      </c>
      <c r="M17" s="324"/>
      <c r="N17" s="424">
        <v>347197</v>
      </c>
      <c r="O17" s="324"/>
      <c r="P17" s="424">
        <v>142083</v>
      </c>
      <c r="Q17" s="324"/>
      <c r="R17" s="424">
        <v>203490</v>
      </c>
      <c r="S17" s="324"/>
      <c r="T17" s="424">
        <v>60001</v>
      </c>
      <c r="U17" s="251"/>
      <c r="V17" s="251"/>
    </row>
    <row r="18" spans="2:20" s="8" customFormat="1" ht="17.1" customHeight="1">
      <c r="B18" s="7"/>
      <c r="C18" s="7"/>
      <c r="D18" s="54"/>
      <c r="E18" s="7"/>
      <c r="F18" s="325"/>
      <c r="G18" s="324"/>
      <c r="H18" s="325"/>
      <c r="I18" s="324"/>
      <c r="J18" s="325"/>
      <c r="K18" s="324"/>
      <c r="L18" s="326"/>
      <c r="M18" s="324"/>
      <c r="N18" s="325"/>
      <c r="O18" s="324"/>
      <c r="P18" s="325"/>
      <c r="Q18" s="324"/>
      <c r="R18" s="325"/>
      <c r="S18" s="324"/>
      <c r="T18" s="324"/>
    </row>
    <row r="19" spans="1:22" s="8" customFormat="1" ht="17.1" customHeight="1">
      <c r="A19" s="56"/>
      <c r="B19" s="7" t="s">
        <v>139</v>
      </c>
      <c r="C19" s="7"/>
      <c r="D19" s="54"/>
      <c r="E19" s="7"/>
      <c r="F19" s="428">
        <v>5047</v>
      </c>
      <c r="G19" s="324"/>
      <c r="H19" s="425">
        <v>0</v>
      </c>
      <c r="I19" s="324"/>
      <c r="J19" s="425">
        <v>-30425</v>
      </c>
      <c r="K19" s="324"/>
      <c r="L19" s="429">
        <v>-521</v>
      </c>
      <c r="M19" s="324"/>
      <c r="N19" s="425">
        <v>-9774</v>
      </c>
      <c r="O19" s="324"/>
      <c r="P19" s="425">
        <v>0</v>
      </c>
      <c r="Q19" s="324"/>
      <c r="R19" s="425">
        <v>-108274</v>
      </c>
      <c r="S19" s="324"/>
      <c r="T19" s="429">
        <v>-1161</v>
      </c>
      <c r="U19" s="251"/>
      <c r="V19" s="251"/>
    </row>
    <row r="20" spans="1:20" s="8" customFormat="1" ht="17.1" customHeight="1">
      <c r="A20" s="56"/>
      <c r="B20" s="7"/>
      <c r="C20" s="7"/>
      <c r="D20" s="54"/>
      <c r="E20" s="7"/>
      <c r="F20" s="325"/>
      <c r="G20" s="324"/>
      <c r="H20" s="325"/>
      <c r="I20" s="324"/>
      <c r="J20" s="325"/>
      <c r="K20" s="324"/>
      <c r="L20" s="326"/>
      <c r="M20" s="324"/>
      <c r="N20" s="325"/>
      <c r="O20" s="324"/>
      <c r="P20" s="325"/>
      <c r="Q20" s="324"/>
      <c r="R20" s="325"/>
      <c r="S20" s="324"/>
      <c r="T20" s="324"/>
    </row>
    <row r="21" spans="2:22" s="8" customFormat="1" ht="17.1" customHeight="1" thickBot="1">
      <c r="B21" s="7" t="s">
        <v>148</v>
      </c>
      <c r="C21" s="7"/>
      <c r="D21" s="252"/>
      <c r="E21" s="7"/>
      <c r="F21" s="328">
        <v>101995</v>
      </c>
      <c r="G21" s="331"/>
      <c r="H21" s="328">
        <v>41718</v>
      </c>
      <c r="I21" s="331"/>
      <c r="J21" s="328">
        <v>41754</v>
      </c>
      <c r="K21" s="331"/>
      <c r="L21" s="327">
        <v>22417</v>
      </c>
      <c r="M21" s="324"/>
      <c r="N21" s="328">
        <v>387953</v>
      </c>
      <c r="O21" s="331"/>
      <c r="P21" s="328">
        <v>174391</v>
      </c>
      <c r="Q21" s="331"/>
      <c r="R21" s="328">
        <v>108497</v>
      </c>
      <c r="S21" s="331"/>
      <c r="T21" s="328">
        <v>63178</v>
      </c>
      <c r="U21" s="251"/>
      <c r="V21" s="251"/>
    </row>
    <row r="22" spans="1:26" ht="16.5" customHeight="1" thickTop="1">
      <c r="A22" s="80"/>
      <c r="B22" s="77"/>
      <c r="C22" s="77"/>
      <c r="D22" s="78"/>
      <c r="E22" s="7"/>
      <c r="F22" s="243"/>
      <c r="G22" s="77"/>
      <c r="H22" s="243"/>
      <c r="I22" s="77"/>
      <c r="J22" s="243"/>
      <c r="K22" s="77"/>
      <c r="L22" s="77"/>
      <c r="M22" s="77"/>
      <c r="N22" s="243"/>
      <c r="O22" s="77"/>
      <c r="P22" s="243"/>
      <c r="Q22" s="77"/>
      <c r="R22" s="243"/>
      <c r="S22" s="77"/>
      <c r="T22" s="77"/>
      <c r="U22" s="8"/>
      <c r="V22" s="8"/>
      <c r="W22" s="8"/>
      <c r="X22" s="8"/>
      <c r="Y22" s="8"/>
      <c r="Z22" s="8"/>
    </row>
    <row r="23" spans="1:26" s="197" customFormat="1" ht="15.75" thickBot="1">
      <c r="A23" s="192"/>
      <c r="B23" s="195" t="s">
        <v>329</v>
      </c>
      <c r="C23" s="192"/>
      <c r="D23" s="196"/>
      <c r="E23" s="192"/>
      <c r="F23" s="244">
        <v>0.10856414530124026</v>
      </c>
      <c r="G23" s="242"/>
      <c r="H23" s="244">
        <v>0.24677597200249293</v>
      </c>
      <c r="I23" s="242"/>
      <c r="J23" s="244">
        <v>0.044642429467835414</v>
      </c>
      <c r="K23" s="242"/>
      <c r="L23" s="241">
        <v>0.193513851095151</v>
      </c>
      <c r="M23" s="242"/>
      <c r="N23" s="244">
        <v>0.13024773619484833</v>
      </c>
      <c r="O23" s="242"/>
      <c r="P23" s="244">
        <v>0.1852618541094437</v>
      </c>
      <c r="Q23" s="242"/>
      <c r="R23" s="244">
        <v>0.12240891453219904</v>
      </c>
      <c r="S23" s="242"/>
      <c r="T23" s="241">
        <v>0.06866314223305581</v>
      </c>
      <c r="U23" s="193"/>
      <c r="V23" s="193"/>
      <c r="W23" s="193"/>
      <c r="X23" s="193"/>
      <c r="Y23" s="193"/>
      <c r="Z23" s="193"/>
    </row>
    <row r="24" spans="1:26" ht="15.75" thickTop="1">
      <c r="A24" s="77"/>
      <c r="B24" s="77"/>
      <c r="C24" s="77"/>
      <c r="D24" s="78"/>
      <c r="E24" s="79"/>
      <c r="G24" s="79"/>
      <c r="H24" s="79"/>
      <c r="I24" s="79"/>
      <c r="J24" s="79"/>
      <c r="K24" s="79"/>
      <c r="L24" s="79"/>
      <c r="M24" s="79"/>
      <c r="O24" s="79"/>
      <c r="P24" s="79"/>
      <c r="Q24" s="79"/>
      <c r="R24" s="79"/>
      <c r="S24" s="79"/>
      <c r="T24" s="79"/>
      <c r="U24" s="8"/>
      <c r="V24" s="8"/>
      <c r="W24" s="8"/>
      <c r="X24" s="8"/>
      <c r="Y24" s="8"/>
      <c r="Z24" s="8"/>
    </row>
    <row r="25" spans="1:26" ht="12.75">
      <c r="A25" s="77"/>
      <c r="B25" s="77"/>
      <c r="C25" s="77"/>
      <c r="D25" s="78"/>
      <c r="E25" s="79"/>
      <c r="G25" s="79"/>
      <c r="H25" s="79"/>
      <c r="I25" s="79"/>
      <c r="J25" s="79"/>
      <c r="K25" s="79"/>
      <c r="L25" s="79"/>
      <c r="M25" s="79"/>
      <c r="O25" s="79"/>
      <c r="P25" s="79"/>
      <c r="Q25" s="79"/>
      <c r="R25" s="79"/>
      <c r="S25" s="79"/>
      <c r="T25" s="79"/>
      <c r="U25" s="8"/>
      <c r="V25" s="8"/>
      <c r="W25" s="8"/>
      <c r="X25" s="8"/>
      <c r="Y25" s="8"/>
      <c r="Z25" s="8"/>
    </row>
    <row r="26" spans="1:26" ht="12.75">
      <c r="A26" s="77"/>
      <c r="B26" s="77" t="s">
        <v>369</v>
      </c>
      <c r="C26" s="77"/>
      <c r="D26" s="78"/>
      <c r="E26" s="79"/>
      <c r="F26" s="321">
        <v>0.05667069276121847</v>
      </c>
      <c r="G26" s="322"/>
      <c r="H26" s="321">
        <v>0.09352544128201168</v>
      </c>
      <c r="I26" s="322"/>
      <c r="J26" s="321">
        <v>0.02878808939134195</v>
      </c>
      <c r="K26" s="322"/>
      <c r="L26" s="321">
        <v>0.14210371146853604</v>
      </c>
      <c r="M26" s="322"/>
      <c r="N26" s="321">
        <v>0.06619601513875224</v>
      </c>
      <c r="O26" s="322"/>
      <c r="P26" s="321">
        <v>0.07724843688357025</v>
      </c>
      <c r="Q26" s="322"/>
      <c r="R26" s="321">
        <v>0.0789351686755581</v>
      </c>
      <c r="S26" s="322"/>
      <c r="T26" s="321">
        <v>0.05020600898106569</v>
      </c>
      <c r="U26" s="8"/>
      <c r="V26" s="8"/>
      <c r="W26" s="8"/>
      <c r="X26" s="8"/>
      <c r="Y26" s="8"/>
      <c r="Z26" s="8"/>
    </row>
    <row r="27" spans="1:26" ht="12.75">
      <c r="A27" s="77"/>
      <c r="B27" s="77" t="s">
        <v>246</v>
      </c>
      <c r="C27" s="77"/>
      <c r="D27" s="78"/>
      <c r="E27" s="79"/>
      <c r="F27" s="323">
        <v>0.4653312315754995</v>
      </c>
      <c r="G27" s="322"/>
      <c r="H27" s="323">
        <v>0.28546381169544954</v>
      </c>
      <c r="I27" s="322"/>
      <c r="J27" s="323">
        <v>0.6160712906763038</v>
      </c>
      <c r="K27" s="322"/>
      <c r="L27" s="323">
        <v>0.5922298293314116</v>
      </c>
      <c r="M27" s="322"/>
      <c r="N27" s="323">
        <v>0.44203558314195923</v>
      </c>
      <c r="O27" s="322"/>
      <c r="P27" s="323">
        <v>0.3397204920678566</v>
      </c>
      <c r="Q27" s="322"/>
      <c r="R27" s="323">
        <v>0.5659130352090911</v>
      </c>
      <c r="S27" s="322"/>
      <c r="T27" s="323">
        <v>0.6809869913429933</v>
      </c>
      <c r="U27" s="8"/>
      <c r="V27" s="8"/>
      <c r="W27" s="8"/>
      <c r="X27" s="8"/>
      <c r="Y27" s="8"/>
      <c r="Z27" s="8"/>
    </row>
    <row r="28" spans="1:20" ht="16.5" thickBot="1">
      <c r="A28" s="72"/>
      <c r="B28" s="77" t="s">
        <v>247</v>
      </c>
      <c r="C28" s="77"/>
      <c r="D28" s="78"/>
      <c r="E28" s="81"/>
      <c r="F28" s="244">
        <v>0.522001924336718</v>
      </c>
      <c r="G28" s="242"/>
      <c r="H28" s="244">
        <v>0.3789892529774612</v>
      </c>
      <c r="I28" s="242"/>
      <c r="J28" s="244">
        <v>0.6448593800676459</v>
      </c>
      <c r="K28" s="242"/>
      <c r="L28" s="244">
        <v>0.7343335407999476</v>
      </c>
      <c r="M28" s="242"/>
      <c r="N28" s="244">
        <v>0.5082315982807114</v>
      </c>
      <c r="O28" s="242"/>
      <c r="P28" s="244">
        <v>0.41696892895142684</v>
      </c>
      <c r="Q28" s="242"/>
      <c r="R28" s="244">
        <v>0.6448482038846493</v>
      </c>
      <c r="S28" s="242"/>
      <c r="T28" s="244">
        <v>0.7311930003240591</v>
      </c>
    </row>
    <row r="29" spans="1:20" ht="15.75" thickTop="1">
      <c r="A29" s="77"/>
      <c r="B29" s="77"/>
      <c r="C29" s="77"/>
      <c r="D29" s="78"/>
      <c r="E29" s="79"/>
      <c r="F29" s="245"/>
      <c r="G29" s="93"/>
      <c r="H29" s="245"/>
      <c r="I29" s="93"/>
      <c r="J29" s="245"/>
      <c r="K29" s="93"/>
      <c r="L29" s="245"/>
      <c r="M29" s="93"/>
      <c r="N29" s="245"/>
      <c r="O29" s="93"/>
      <c r="P29" s="245"/>
      <c r="Q29" s="7"/>
      <c r="R29" s="93"/>
      <c r="S29" s="7"/>
      <c r="T29" s="93"/>
    </row>
    <row r="30" spans="1:20" ht="15.75" thickBot="1">
      <c r="A30" s="77"/>
      <c r="B30" s="77" t="s">
        <v>370</v>
      </c>
      <c r="C30" s="77"/>
      <c r="D30" s="78"/>
      <c r="E30" s="79"/>
      <c r="F30" s="439">
        <v>-4084</v>
      </c>
      <c r="G30" s="438"/>
      <c r="H30" s="328" t="s">
        <v>270</v>
      </c>
      <c r="I30" s="438"/>
      <c r="J30" s="328" t="s">
        <v>270</v>
      </c>
      <c r="K30" s="438"/>
      <c r="L30" s="328" t="s">
        <v>270</v>
      </c>
      <c r="M30" s="79"/>
      <c r="N30" s="439">
        <v>-27720</v>
      </c>
      <c r="O30" s="242"/>
      <c r="P30" s="439">
        <v>-28068</v>
      </c>
      <c r="Q30" s="242"/>
      <c r="R30" s="244" t="s">
        <v>270</v>
      </c>
      <c r="S30" s="242"/>
      <c r="T30" s="244" t="s">
        <v>270</v>
      </c>
    </row>
    <row r="31" spans="1:16" ht="15.75" thickTop="1">
      <c r="A31" s="72"/>
      <c r="B31" s="83"/>
      <c r="C31" s="84"/>
      <c r="D31" s="78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12.75">
      <c r="A32" s="77"/>
      <c r="B32" s="77"/>
      <c r="C32" s="77"/>
      <c r="D32" s="78"/>
      <c r="E32" s="77"/>
      <c r="F32" s="329"/>
      <c r="G32" s="77"/>
      <c r="H32" s="77"/>
      <c r="I32" s="77"/>
      <c r="J32" s="77"/>
      <c r="K32" s="438"/>
      <c r="L32" s="438"/>
      <c r="M32" s="77"/>
      <c r="N32" s="77"/>
      <c r="O32" s="77"/>
      <c r="P32" s="77"/>
    </row>
    <row r="33" spans="1:16" ht="15.75">
      <c r="A33" s="82"/>
      <c r="B33" s="77"/>
      <c r="C33" s="77"/>
      <c r="D33" s="78"/>
      <c r="E33" s="85"/>
      <c r="F33" s="329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5.75">
      <c r="A34" s="82"/>
      <c r="B34" s="77"/>
      <c r="C34" s="77"/>
      <c r="D34" s="78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1:16" ht="15.75">
      <c r="A35" s="82"/>
      <c r="B35" s="77"/>
      <c r="C35" s="77"/>
      <c r="D35" s="78"/>
      <c r="E35" s="85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5.75">
      <c r="A36" s="82"/>
      <c r="B36" s="77"/>
      <c r="C36" s="77"/>
      <c r="D36" s="78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5.75">
      <c r="A37" s="82"/>
      <c r="B37" s="77"/>
      <c r="C37" s="77"/>
      <c r="D37" s="78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16" ht="15.75">
      <c r="A38" s="82"/>
      <c r="B38" s="77"/>
      <c r="C38" s="77"/>
      <c r="D38" s="78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1:16" ht="15.75">
      <c r="A39" s="82"/>
      <c r="B39" s="77"/>
      <c r="C39" s="77"/>
      <c r="D39" s="78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6" ht="15.75">
      <c r="A40" s="82"/>
      <c r="B40" s="77"/>
      <c r="C40" s="77"/>
      <c r="D40" s="78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1:16" ht="12.75">
      <c r="A41" s="77"/>
      <c r="B41" s="77"/>
      <c r="C41" s="77"/>
      <c r="D41" s="78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ht="12.75">
      <c r="A42" s="72"/>
      <c r="B42" s="72"/>
      <c r="C42" s="72"/>
      <c r="D42" s="78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ht="12.75">
      <c r="A43" s="72"/>
      <c r="B43" s="72"/>
      <c r="C43" s="72"/>
      <c r="D43" s="78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</row>
    <row r="44" spans="1:16" ht="12.75">
      <c r="A44" s="72"/>
      <c r="B44" s="72"/>
      <c r="C44" s="72"/>
      <c r="D44" s="78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ht="12.75">
      <c r="A45" s="72"/>
      <c r="B45" s="72"/>
      <c r="C45" s="72"/>
      <c r="D45" s="78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spans="1:16" ht="12.75">
      <c r="A46" s="72"/>
      <c r="B46" s="72"/>
      <c r="C46" s="72"/>
      <c r="D46" s="78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</row>
    <row r="47" spans="1:16" ht="12.75">
      <c r="A47" s="72"/>
      <c r="B47" s="72"/>
      <c r="C47" s="72"/>
      <c r="D47" s="78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12.75">
      <c r="A48" s="72"/>
      <c r="B48" s="72"/>
      <c r="C48" s="72"/>
      <c r="D48" s="78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ht="12.75">
      <c r="A49" s="72"/>
      <c r="B49" s="72"/>
      <c r="C49" s="72"/>
      <c r="D49" s="78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ht="12.75">
      <c r="A50" s="72"/>
      <c r="B50" s="72"/>
      <c r="C50" s="72"/>
      <c r="D50" s="78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1:16" ht="12.75">
      <c r="A51" s="72"/>
      <c r="B51" s="72"/>
      <c r="C51" s="72"/>
      <c r="D51" s="78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1:16" ht="12.75">
      <c r="A52" s="72"/>
      <c r="B52" s="72"/>
      <c r="C52" s="72"/>
      <c r="D52" s="78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</sheetData>
  <mergeCells count="2">
    <mergeCell ref="B1:T1"/>
    <mergeCell ref="B2:T2"/>
  </mergeCells>
  <printOptions/>
  <pageMargins left="0.62" right="0.75" top="0.5" bottom="0.5" header="0.25" footer="0.5"/>
  <pageSetup fitToHeight="1" fitToWidth="1" horizontalDpi="600" verticalDpi="600" orientation="landscape" scale="64" r:id="rId2"/>
  <headerFooter alignWithMargins="0">
    <oddFooter>&amp;C15&amp;R
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F10:M32"/>
  <sheetViews>
    <sheetView showGridLines="0" zoomScale="75" zoomScaleNormal="75" zoomScaleSheetLayoutView="85" workbookViewId="0" topLeftCell="A1">
      <selection activeCell="J13" sqref="J13"/>
    </sheetView>
  </sheetViews>
  <sheetFormatPr defaultColWidth="9.140625" defaultRowHeight="12.75"/>
  <cols>
    <col min="1" max="5" width="9.140625" style="30" customWidth="1"/>
    <col min="6" max="6" width="2.57421875" style="30" customWidth="1"/>
    <col min="7" max="12" width="9.140625" style="30" customWidth="1"/>
    <col min="13" max="13" width="13.140625" style="30" customWidth="1"/>
    <col min="14" max="16384" width="9.140625" style="30" customWidth="1"/>
  </cols>
  <sheetData>
    <row r="10" spans="6:13" ht="12.75">
      <c r="F10" s="28"/>
      <c r="G10" s="29"/>
      <c r="H10" s="29"/>
      <c r="I10" s="29"/>
      <c r="J10" s="29"/>
      <c r="K10" s="29"/>
      <c r="L10" s="29"/>
      <c r="M10" s="27"/>
    </row>
    <row r="11" spans="6:13" ht="12.75">
      <c r="F11" s="31"/>
      <c r="G11" s="32"/>
      <c r="H11" s="32"/>
      <c r="I11" s="32"/>
      <c r="J11" s="32"/>
      <c r="K11" s="32"/>
      <c r="L11" s="32"/>
      <c r="M11" s="33"/>
    </row>
    <row r="12" spans="6:13" ht="15">
      <c r="F12" s="31"/>
      <c r="G12" s="34" t="s">
        <v>104</v>
      </c>
      <c r="H12" s="34"/>
      <c r="I12" s="34"/>
      <c r="J12" s="34"/>
      <c r="K12" s="34"/>
      <c r="L12" s="34"/>
      <c r="M12" s="33"/>
    </row>
    <row r="13" spans="6:13" ht="15">
      <c r="F13" s="31"/>
      <c r="G13" s="34" t="s">
        <v>105</v>
      </c>
      <c r="H13" s="34"/>
      <c r="I13" s="34"/>
      <c r="J13" s="34"/>
      <c r="K13" s="34"/>
      <c r="L13" s="34"/>
      <c r="M13" s="33"/>
    </row>
    <row r="14" spans="6:13" ht="15">
      <c r="F14" s="31"/>
      <c r="G14" s="34" t="s">
        <v>0</v>
      </c>
      <c r="H14" s="34"/>
      <c r="I14" s="34"/>
      <c r="J14" s="34"/>
      <c r="K14" s="34"/>
      <c r="L14" s="34"/>
      <c r="M14" s="33"/>
    </row>
    <row r="15" spans="6:13" ht="15">
      <c r="F15" s="31"/>
      <c r="G15" s="34"/>
      <c r="H15" s="34"/>
      <c r="I15" s="34"/>
      <c r="J15" s="34"/>
      <c r="K15" s="34"/>
      <c r="L15" s="34"/>
      <c r="M15" s="33"/>
    </row>
    <row r="16" spans="6:13" ht="15">
      <c r="F16" s="31"/>
      <c r="G16" s="345" t="s">
        <v>227</v>
      </c>
      <c r="H16" s="34"/>
      <c r="I16" s="34"/>
      <c r="J16" s="34"/>
      <c r="K16" s="34"/>
      <c r="L16" s="34"/>
      <c r="M16" s="33"/>
    </row>
    <row r="17" spans="6:13" ht="15">
      <c r="F17" s="31"/>
      <c r="G17" s="34" t="s">
        <v>235</v>
      </c>
      <c r="H17" s="34"/>
      <c r="I17" s="34"/>
      <c r="J17" s="34"/>
      <c r="K17" s="34"/>
      <c r="L17" s="34"/>
      <c r="M17" s="33"/>
    </row>
    <row r="18" spans="6:13" ht="15">
      <c r="F18" s="31"/>
      <c r="G18" s="34" t="s">
        <v>233</v>
      </c>
      <c r="H18" s="34"/>
      <c r="I18" s="34"/>
      <c r="J18" s="34"/>
      <c r="K18" s="34"/>
      <c r="L18" s="34"/>
      <c r="M18" s="33"/>
    </row>
    <row r="19" spans="6:13" ht="15">
      <c r="F19" s="31"/>
      <c r="G19" s="39" t="s">
        <v>234</v>
      </c>
      <c r="H19" s="34"/>
      <c r="I19" s="34"/>
      <c r="J19" s="34"/>
      <c r="K19" s="34"/>
      <c r="L19" s="34"/>
      <c r="M19" s="33"/>
    </row>
    <row r="20" spans="6:13" ht="15">
      <c r="F20" s="31"/>
      <c r="H20" s="34"/>
      <c r="I20" s="34"/>
      <c r="J20" s="34"/>
      <c r="K20" s="34"/>
      <c r="L20" s="34"/>
      <c r="M20" s="33"/>
    </row>
    <row r="21" spans="6:13" ht="15">
      <c r="F21" s="31"/>
      <c r="G21" s="345" t="s">
        <v>236</v>
      </c>
      <c r="H21" s="34"/>
      <c r="I21" s="34"/>
      <c r="J21" s="34"/>
      <c r="K21" s="34"/>
      <c r="L21" s="34"/>
      <c r="M21" s="33"/>
    </row>
    <row r="22" spans="6:13" ht="15">
      <c r="F22" s="31"/>
      <c r="G22" s="318" t="s">
        <v>226</v>
      </c>
      <c r="H22" s="34"/>
      <c r="I22" s="34"/>
      <c r="J22" s="34"/>
      <c r="K22" s="34"/>
      <c r="L22" s="34"/>
      <c r="M22" s="33"/>
    </row>
    <row r="23" spans="6:13" ht="15">
      <c r="F23" s="31"/>
      <c r="G23" s="34"/>
      <c r="H23" s="34"/>
      <c r="I23" s="34"/>
      <c r="J23" s="34"/>
      <c r="K23" s="34"/>
      <c r="L23" s="34"/>
      <c r="M23" s="33"/>
    </row>
    <row r="24" spans="6:13" ht="15">
      <c r="F24" s="35"/>
      <c r="G24" s="36"/>
      <c r="H24" s="37"/>
      <c r="I24" s="37"/>
      <c r="J24" s="37"/>
      <c r="K24" s="37"/>
      <c r="L24" s="37"/>
      <c r="M24" s="38"/>
    </row>
    <row r="28" ht="15">
      <c r="F28" s="39" t="s">
        <v>238</v>
      </c>
    </row>
    <row r="29" ht="15">
      <c r="F29" s="39" t="s">
        <v>237</v>
      </c>
    </row>
    <row r="30" ht="15">
      <c r="F30" s="39" t="s">
        <v>314</v>
      </c>
    </row>
    <row r="31" spans="6:7" ht="15">
      <c r="F31" s="39" t="s">
        <v>266</v>
      </c>
      <c r="G31" s="39"/>
    </row>
    <row r="32" ht="15">
      <c r="G32" s="39"/>
    </row>
  </sheetData>
  <hyperlinks>
    <hyperlink ref="G22" r:id="rId1" display="http://www.axiscapital.com/"/>
  </hyperlinks>
  <printOptions horizontalCentered="1" verticalCentered="1"/>
  <pageMargins left="0.62" right="0.75" top="0.89" bottom="0.5" header="0.5" footer="0.5"/>
  <pageSetup fitToHeight="1" fitToWidth="1" horizontalDpi="600" verticalDpi="600" orientation="landscape" r:id="rId3"/>
  <headerFooter alignWithMargins="0">
    <oddFooter>&amp;R
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75" zoomScaleNormal="75" workbookViewId="0" topLeftCell="B1">
      <selection activeCell="F12" sqref="F12"/>
    </sheetView>
  </sheetViews>
  <sheetFormatPr defaultColWidth="9.140625" defaultRowHeight="12.75"/>
  <cols>
    <col min="1" max="1" width="3.140625" style="51" hidden="1" customWidth="1"/>
    <col min="2" max="3" width="12.7109375" style="51" customWidth="1"/>
    <col min="4" max="4" width="12.7109375" style="71" customWidth="1"/>
    <col min="5" max="5" width="27.140625" style="51" customWidth="1"/>
    <col min="6" max="6" width="17.28125" style="51" customWidth="1"/>
    <col min="7" max="7" width="3.140625" style="51" customWidth="1"/>
    <col min="8" max="8" width="17.00390625" style="51" bestFit="1" customWidth="1"/>
    <col min="9" max="9" width="2.421875" style="51" customWidth="1"/>
    <col min="10" max="10" width="12.00390625" style="51" bestFit="1" customWidth="1"/>
    <col min="11" max="11" width="3.57421875" style="51" customWidth="1"/>
    <col min="12" max="12" width="17.7109375" style="51" customWidth="1"/>
    <col min="13" max="13" width="2.57421875" style="51" customWidth="1"/>
    <col min="14" max="14" width="15.8515625" style="51" customWidth="1"/>
    <col min="15" max="15" width="2.57421875" style="51" customWidth="1"/>
    <col min="16" max="16" width="17.421875" style="51" customWidth="1"/>
    <col min="17" max="17" width="5.28125" style="51" customWidth="1"/>
    <col min="18" max="18" width="16.28125" style="51" customWidth="1"/>
    <col min="19" max="19" width="1.7109375" style="51" customWidth="1"/>
    <col min="20" max="20" width="16.28125" style="51" customWidth="1"/>
    <col min="21" max="21" width="1.7109375" style="51" customWidth="1"/>
    <col min="22" max="22" width="16.28125" style="51" customWidth="1"/>
    <col min="23" max="23" width="4.7109375" style="51" customWidth="1"/>
    <col min="24" max="24" width="16.28125" style="51" customWidth="1"/>
    <col min="25" max="25" width="1.7109375" style="51" customWidth="1"/>
    <col min="26" max="26" width="16.28125" style="23" customWidth="1"/>
    <col min="27" max="27" width="1.7109375" style="51" customWidth="1"/>
    <col min="28" max="28" width="16.28125" style="51" customWidth="1"/>
    <col min="29" max="29" width="5.00390625" style="51" customWidth="1"/>
    <col min="30" max="30" width="16.28125" style="51" hidden="1" customWidth="1"/>
    <col min="31" max="31" width="1.7109375" style="51" hidden="1" customWidth="1"/>
    <col min="32" max="32" width="16.28125" style="23" hidden="1" customWidth="1"/>
    <col min="33" max="33" width="1.7109375" style="51" hidden="1" customWidth="1"/>
    <col min="34" max="34" width="16.28125" style="51" hidden="1" customWidth="1"/>
    <col min="35" max="16384" width="9.140625" style="51" customWidth="1"/>
  </cols>
  <sheetData>
    <row r="1" spans="2:34" ht="30" customHeight="1">
      <c r="B1" s="457" t="s">
        <v>104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</row>
    <row r="2" spans="2:34" ht="24.95" customHeight="1">
      <c r="B2" s="456" t="s">
        <v>129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</row>
    <row r="3" spans="1:31" ht="24.9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50"/>
      <c r="AD3" s="45"/>
      <c r="AE3" s="50"/>
    </row>
    <row r="4" spans="1:34" ht="16.5">
      <c r="A4" s="143"/>
      <c r="B4" s="150"/>
      <c r="C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8"/>
      <c r="Z4" s="40"/>
      <c r="AA4" s="8"/>
      <c r="AB4" s="8"/>
      <c r="AC4" s="8"/>
      <c r="AD4" s="150"/>
      <c r="AE4" s="8"/>
      <c r="AF4" s="40"/>
      <c r="AG4" s="8"/>
      <c r="AH4" s="8"/>
    </row>
    <row r="5" spans="1:34" ht="15" customHeight="1">
      <c r="A5" s="7"/>
      <c r="B5" s="7"/>
      <c r="C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40"/>
      <c r="AA5" s="8"/>
      <c r="AB5" s="8"/>
      <c r="AC5" s="8"/>
      <c r="AD5" s="7"/>
      <c r="AE5" s="8"/>
      <c r="AF5" s="40"/>
      <c r="AG5" s="8"/>
      <c r="AH5" s="8"/>
    </row>
    <row r="6" spans="1:34" ht="15.75">
      <c r="A6" s="7"/>
      <c r="B6" s="7"/>
      <c r="C6" s="7"/>
      <c r="D6" s="54"/>
      <c r="E6" s="7"/>
      <c r="F6" s="10" t="s">
        <v>352</v>
      </c>
      <c r="G6" s="10"/>
      <c r="H6" s="10"/>
      <c r="I6" s="10"/>
      <c r="J6" s="10"/>
      <c r="K6" s="7"/>
      <c r="L6" s="10" t="s">
        <v>282</v>
      </c>
      <c r="M6" s="10"/>
      <c r="N6" s="10"/>
      <c r="O6" s="10"/>
      <c r="P6" s="10"/>
      <c r="Q6" s="7"/>
      <c r="AC6" s="8"/>
      <c r="AD6" s="458" t="s">
        <v>200</v>
      </c>
      <c r="AE6" s="458"/>
      <c r="AF6" s="458"/>
      <c r="AG6" s="458"/>
      <c r="AH6" s="458"/>
    </row>
    <row r="7" spans="2:30" s="8" customFormat="1" ht="17.1" customHeight="1">
      <c r="B7" s="7"/>
      <c r="C7" s="7"/>
      <c r="D7" s="54"/>
      <c r="E7" s="7"/>
      <c r="F7" s="92"/>
      <c r="G7" s="92"/>
      <c r="H7" s="92"/>
      <c r="I7" s="92"/>
      <c r="J7" s="92"/>
      <c r="K7" s="7"/>
      <c r="L7" s="92"/>
      <c r="M7" s="92"/>
      <c r="N7" s="92"/>
      <c r="O7" s="92"/>
      <c r="P7" s="92"/>
      <c r="Q7" s="7"/>
      <c r="AD7" s="92"/>
    </row>
    <row r="8" spans="2:34" s="8" customFormat="1" ht="17.1" customHeight="1">
      <c r="B8" s="7"/>
      <c r="C8" s="7"/>
      <c r="D8" s="54"/>
      <c r="E8" s="7"/>
      <c r="F8" s="145" t="s">
        <v>201</v>
      </c>
      <c r="G8" s="146"/>
      <c r="H8" s="145" t="s">
        <v>125</v>
      </c>
      <c r="I8" s="146"/>
      <c r="J8" s="145" t="s">
        <v>126</v>
      </c>
      <c r="K8" s="7"/>
      <c r="L8" s="145" t="s">
        <v>201</v>
      </c>
      <c r="M8" s="146"/>
      <c r="N8" s="145" t="s">
        <v>125</v>
      </c>
      <c r="O8" s="146"/>
      <c r="P8" s="145" t="s">
        <v>126</v>
      </c>
      <c r="Q8" s="7"/>
      <c r="AD8" s="145" t="s">
        <v>201</v>
      </c>
      <c r="AE8" s="146"/>
      <c r="AF8" s="145" t="s">
        <v>125</v>
      </c>
      <c r="AG8" s="146"/>
      <c r="AH8" s="145" t="s">
        <v>126</v>
      </c>
    </row>
    <row r="9" spans="2:30" s="8" customFormat="1" ht="17.1" customHeight="1">
      <c r="B9" s="7"/>
      <c r="C9" s="7"/>
      <c r="D9" s="54"/>
      <c r="E9" s="7"/>
      <c r="F9" s="147"/>
      <c r="G9" s="146"/>
      <c r="H9" s="147"/>
      <c r="I9" s="146"/>
      <c r="J9" s="147"/>
      <c r="K9" s="7"/>
      <c r="L9" s="147"/>
      <c r="M9" s="146"/>
      <c r="N9" s="147"/>
      <c r="O9" s="146"/>
      <c r="P9" s="147"/>
      <c r="Q9" s="7"/>
      <c r="AD9" s="92"/>
    </row>
    <row r="10" spans="2:34" s="8" customFormat="1" ht="17.1" customHeight="1">
      <c r="B10" s="7" t="s">
        <v>202</v>
      </c>
      <c r="C10" s="7"/>
      <c r="D10" s="54"/>
      <c r="E10" s="7"/>
      <c r="F10" s="220">
        <v>179881</v>
      </c>
      <c r="G10" s="251"/>
      <c r="H10" s="333">
        <v>-11966</v>
      </c>
      <c r="I10" s="333"/>
      <c r="J10" s="333">
        <v>167915</v>
      </c>
      <c r="K10" s="7"/>
      <c r="L10" s="220">
        <v>149504</v>
      </c>
      <c r="M10" s="251"/>
      <c r="N10" s="333">
        <v>-14947</v>
      </c>
      <c r="O10" s="333"/>
      <c r="P10" s="333">
        <v>134557</v>
      </c>
      <c r="Q10" s="7"/>
      <c r="AC10" s="335"/>
      <c r="AD10" s="333">
        <v>60956</v>
      </c>
      <c r="AE10" s="334"/>
      <c r="AF10" s="333">
        <v>-1703</v>
      </c>
      <c r="AG10" s="334"/>
      <c r="AH10" s="333">
        <v>59253</v>
      </c>
    </row>
    <row r="11" spans="2:34" s="8" customFormat="1" ht="17.1" customHeight="1">
      <c r="B11" s="7" t="s">
        <v>330</v>
      </c>
      <c r="C11" s="7"/>
      <c r="D11" s="54"/>
      <c r="E11" s="7"/>
      <c r="F11" s="178">
        <v>812965</v>
      </c>
      <c r="G11" s="178"/>
      <c r="H11" s="186">
        <v>-112933</v>
      </c>
      <c r="I11" s="186"/>
      <c r="J11" s="186">
        <v>700032</v>
      </c>
      <c r="K11" s="7"/>
      <c r="L11" s="178">
        <v>635537</v>
      </c>
      <c r="M11" s="178"/>
      <c r="N11" s="186">
        <v>-85205</v>
      </c>
      <c r="O11" s="186"/>
      <c r="P11" s="186">
        <v>550332</v>
      </c>
      <c r="Q11" s="7"/>
      <c r="AC11" s="335"/>
      <c r="AD11" s="186">
        <v>154978</v>
      </c>
      <c r="AE11" s="186"/>
      <c r="AF11" s="339">
        <v>0</v>
      </c>
      <c r="AG11" s="186"/>
      <c r="AH11" s="186">
        <v>154978</v>
      </c>
    </row>
    <row r="12" spans="2:34" s="8" customFormat="1" ht="17.1" customHeight="1">
      <c r="B12" s="7" t="s">
        <v>231</v>
      </c>
      <c r="C12" s="7"/>
      <c r="D12" s="54"/>
      <c r="E12" s="7"/>
      <c r="F12" s="233">
        <v>992846</v>
      </c>
      <c r="G12" s="220"/>
      <c r="H12" s="336">
        <v>-124899</v>
      </c>
      <c r="I12" s="333"/>
      <c r="J12" s="336">
        <v>867947</v>
      </c>
      <c r="K12" s="7"/>
      <c r="L12" s="233">
        <v>785041</v>
      </c>
      <c r="M12" s="220"/>
      <c r="N12" s="336">
        <v>-100152</v>
      </c>
      <c r="O12" s="333"/>
      <c r="P12" s="336">
        <v>684889</v>
      </c>
      <c r="Q12" s="7"/>
      <c r="AC12" s="335"/>
      <c r="AD12" s="336">
        <v>215934</v>
      </c>
      <c r="AE12" s="333"/>
      <c r="AF12" s="336">
        <v>-1703</v>
      </c>
      <c r="AG12" s="333"/>
      <c r="AH12" s="336">
        <v>214231</v>
      </c>
    </row>
    <row r="13" spans="1:34" ht="12.75">
      <c r="A13" s="77"/>
      <c r="B13" s="77"/>
      <c r="C13" s="77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AC13" s="8"/>
      <c r="AD13" s="79"/>
      <c r="AE13" s="8"/>
      <c r="AF13" s="40"/>
      <c r="AG13" s="8"/>
      <c r="AH13" s="8"/>
    </row>
    <row r="14" spans="1:34" ht="12.75">
      <c r="A14" s="77"/>
      <c r="B14" s="77" t="s">
        <v>232</v>
      </c>
      <c r="C14" s="77"/>
      <c r="D14" s="78"/>
      <c r="E14" s="79"/>
      <c r="F14" s="242">
        <v>0.8188228587313642</v>
      </c>
      <c r="G14" s="242"/>
      <c r="H14" s="242">
        <v>0.9041945892280963</v>
      </c>
      <c r="I14" s="242"/>
      <c r="J14" s="242">
        <v>0.8065377263819105</v>
      </c>
      <c r="K14" s="79"/>
      <c r="L14" s="242">
        <v>0.8095589911864476</v>
      </c>
      <c r="M14" s="242"/>
      <c r="N14" s="242">
        <v>0.8507568495886253</v>
      </c>
      <c r="O14" s="242"/>
      <c r="P14" s="242">
        <v>0.8035345873564913</v>
      </c>
      <c r="Q14" s="79"/>
      <c r="AC14" s="242"/>
      <c r="AD14" s="242">
        <v>0.7177100410310557</v>
      </c>
      <c r="AE14" s="242" t="e">
        <v>#DIV/0!</v>
      </c>
      <c r="AF14" s="242">
        <v>0</v>
      </c>
      <c r="AG14" s="242" t="e">
        <v>#DIV/0!</v>
      </c>
      <c r="AH14" s="242">
        <v>0.7234153787267016</v>
      </c>
    </row>
    <row r="15" spans="1:34" ht="12.75">
      <c r="A15" s="77"/>
      <c r="B15" s="77"/>
      <c r="C15" s="77"/>
      <c r="D15" s="79"/>
      <c r="AC15" s="8"/>
      <c r="AD15" s="79"/>
      <c r="AE15" s="8"/>
      <c r="AF15" s="40"/>
      <c r="AG15" s="8"/>
      <c r="AH15" s="8"/>
    </row>
    <row r="16" spans="1:34" ht="15.75">
      <c r="A16" s="72"/>
      <c r="B16" s="77"/>
      <c r="C16" s="77"/>
      <c r="D16" s="78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337"/>
      <c r="S16" s="81"/>
      <c r="T16" s="81"/>
      <c r="U16" s="81"/>
      <c r="V16" s="79"/>
      <c r="W16" s="81"/>
      <c r="X16" s="81"/>
      <c r="Y16" s="8"/>
      <c r="Z16" s="40"/>
      <c r="AA16" s="8"/>
      <c r="AB16" s="8"/>
      <c r="AC16" s="8"/>
      <c r="AD16" s="81"/>
      <c r="AE16" s="8"/>
      <c r="AF16" s="40"/>
      <c r="AG16" s="8"/>
      <c r="AH16" s="8"/>
    </row>
    <row r="17" spans="1:34" ht="15.75">
      <c r="A17" s="72"/>
      <c r="B17" s="77"/>
      <c r="C17" s="77"/>
      <c r="D17" s="78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337"/>
      <c r="S17" s="81"/>
      <c r="T17" s="81"/>
      <c r="U17" s="81"/>
      <c r="V17" s="79"/>
      <c r="W17" s="81"/>
      <c r="X17" s="81"/>
      <c r="Y17" s="8"/>
      <c r="Z17" s="40"/>
      <c r="AA17" s="8"/>
      <c r="AB17" s="8"/>
      <c r="AC17" s="8"/>
      <c r="AD17" s="81"/>
      <c r="AE17" s="8"/>
      <c r="AF17" s="40"/>
      <c r="AG17" s="8"/>
      <c r="AH17" s="8"/>
    </row>
    <row r="18" spans="1:34" ht="12.75">
      <c r="A18" s="77"/>
      <c r="B18" s="77"/>
      <c r="C18" s="77"/>
      <c r="D18" s="79"/>
      <c r="R18" s="337"/>
      <c r="S18" s="79"/>
      <c r="T18" s="79"/>
      <c r="U18" s="79"/>
      <c r="V18" s="79"/>
      <c r="W18" s="79"/>
      <c r="X18" s="79"/>
      <c r="Y18" s="8"/>
      <c r="Z18" s="40"/>
      <c r="AA18" s="8"/>
      <c r="AB18" s="8"/>
      <c r="AC18" s="8"/>
      <c r="AD18" s="79"/>
      <c r="AE18" s="8"/>
      <c r="AF18" s="40"/>
      <c r="AG18" s="8"/>
      <c r="AH18" s="8"/>
    </row>
    <row r="19" spans="1:34" ht="15.75">
      <c r="A19" s="77"/>
      <c r="B19" s="77"/>
      <c r="C19" s="77"/>
      <c r="D19" s="78"/>
      <c r="E19" s="81"/>
      <c r="F19" s="10" t="s">
        <v>219</v>
      </c>
      <c r="G19" s="10"/>
      <c r="H19" s="10"/>
      <c r="I19" s="10"/>
      <c r="J19" s="10"/>
      <c r="K19" s="5"/>
      <c r="L19" s="10" t="s">
        <v>199</v>
      </c>
      <c r="M19" s="10"/>
      <c r="N19" s="10"/>
      <c r="O19" s="10"/>
      <c r="P19" s="10"/>
      <c r="Q19" s="81"/>
      <c r="R19" s="337"/>
      <c r="S19" s="79"/>
      <c r="T19" s="79"/>
      <c r="U19" s="79"/>
      <c r="V19" s="79"/>
      <c r="W19" s="79"/>
      <c r="X19" s="79"/>
      <c r="Y19" s="8"/>
      <c r="Z19" s="40"/>
      <c r="AA19" s="8"/>
      <c r="AB19" s="8"/>
      <c r="AC19" s="8"/>
      <c r="AD19" s="79"/>
      <c r="AE19" s="8"/>
      <c r="AF19" s="40"/>
      <c r="AG19" s="8"/>
      <c r="AH19" s="8"/>
    </row>
    <row r="20" spans="1:34" ht="15.75">
      <c r="A20" s="72"/>
      <c r="B20" s="82"/>
      <c r="C20" s="151"/>
      <c r="D20" s="78"/>
      <c r="E20" s="81"/>
      <c r="F20" s="92"/>
      <c r="G20" s="92"/>
      <c r="H20" s="92"/>
      <c r="I20" s="92"/>
      <c r="J20" s="92"/>
      <c r="K20" s="92"/>
      <c r="L20" s="92"/>
      <c r="M20" s="8"/>
      <c r="N20" s="8"/>
      <c r="O20" s="8"/>
      <c r="P20" s="8"/>
      <c r="Q20" s="81"/>
      <c r="R20" s="79"/>
      <c r="S20" s="79"/>
      <c r="T20" s="79"/>
      <c r="U20" s="79"/>
      <c r="V20" s="79"/>
      <c r="W20" s="79"/>
      <c r="X20" s="79"/>
      <c r="Y20" s="8"/>
      <c r="Z20" s="40"/>
      <c r="AA20" s="8"/>
      <c r="AB20" s="8"/>
      <c r="AC20" s="8"/>
      <c r="AD20" s="79"/>
      <c r="AE20" s="8"/>
      <c r="AF20" s="40"/>
      <c r="AG20" s="8"/>
      <c r="AH20" s="8"/>
    </row>
    <row r="21" spans="1:34" ht="15.75">
      <c r="A21" s="77"/>
      <c r="B21" s="77"/>
      <c r="C21" s="77"/>
      <c r="D21" s="78"/>
      <c r="E21" s="77"/>
      <c r="F21" s="145" t="s">
        <v>201</v>
      </c>
      <c r="G21" s="146"/>
      <c r="H21" s="145" t="s">
        <v>125</v>
      </c>
      <c r="I21" s="146"/>
      <c r="J21" s="145" t="s">
        <v>126</v>
      </c>
      <c r="K21" s="92"/>
      <c r="L21" s="145" t="s">
        <v>201</v>
      </c>
      <c r="M21" s="146"/>
      <c r="N21" s="145" t="s">
        <v>125</v>
      </c>
      <c r="O21" s="146"/>
      <c r="P21" s="145" t="s">
        <v>126</v>
      </c>
      <c r="Q21" s="77"/>
      <c r="R21" s="77"/>
      <c r="S21" s="77"/>
      <c r="T21" s="77"/>
      <c r="U21" s="77"/>
      <c r="V21" s="77"/>
      <c r="W21" s="77"/>
      <c r="X21" s="77"/>
      <c r="Y21" s="8"/>
      <c r="Z21" s="40"/>
      <c r="AA21" s="8"/>
      <c r="AB21" s="8"/>
      <c r="AC21" s="8"/>
      <c r="AD21" s="77"/>
      <c r="AE21" s="8"/>
      <c r="AF21" s="40"/>
      <c r="AG21" s="8"/>
      <c r="AH21" s="8"/>
    </row>
    <row r="22" spans="1:30" ht="15.75">
      <c r="A22" s="82"/>
      <c r="B22" s="77"/>
      <c r="C22" s="77"/>
      <c r="D22" s="78"/>
      <c r="E22" s="85"/>
      <c r="F22" s="147"/>
      <c r="G22" s="146"/>
      <c r="H22" s="147"/>
      <c r="I22" s="146"/>
      <c r="J22" s="147"/>
      <c r="K22" s="92"/>
      <c r="L22" s="147"/>
      <c r="M22" s="146"/>
      <c r="N22" s="147"/>
      <c r="O22" s="146"/>
      <c r="P22" s="147"/>
      <c r="Q22" s="85"/>
      <c r="R22" s="85"/>
      <c r="S22" s="85"/>
      <c r="T22" s="85"/>
      <c r="U22" s="85"/>
      <c r="V22" s="85"/>
      <c r="W22" s="85"/>
      <c r="X22" s="85"/>
      <c r="AD22" s="85"/>
    </row>
    <row r="23" spans="1:30" ht="15.75">
      <c r="A23" s="82"/>
      <c r="B23" s="7" t="s">
        <v>202</v>
      </c>
      <c r="C23" s="77"/>
      <c r="D23" s="78"/>
      <c r="E23" s="85"/>
      <c r="F23" s="220">
        <v>120133</v>
      </c>
      <c r="G23" s="251"/>
      <c r="H23" s="333">
        <v>-13471</v>
      </c>
      <c r="I23" s="333"/>
      <c r="J23" s="333">
        <v>106662</v>
      </c>
      <c r="K23" s="333"/>
      <c r="L23" s="333">
        <v>55878</v>
      </c>
      <c r="M23" s="334"/>
      <c r="N23" s="333">
        <v>-6876</v>
      </c>
      <c r="O23" s="333"/>
      <c r="P23" s="333">
        <v>49002</v>
      </c>
      <c r="Q23" s="85"/>
      <c r="R23" s="85"/>
      <c r="S23" s="85"/>
      <c r="T23" s="85"/>
      <c r="U23" s="85"/>
      <c r="V23" s="85"/>
      <c r="W23" s="85"/>
      <c r="X23" s="85"/>
      <c r="AD23" s="85"/>
    </row>
    <row r="24" spans="1:30" ht="15.75">
      <c r="A24" s="82"/>
      <c r="B24" s="7" t="s">
        <v>330</v>
      </c>
      <c r="C24" s="77"/>
      <c r="D24" s="78"/>
      <c r="E24" s="85"/>
      <c r="F24" s="178">
        <v>449120</v>
      </c>
      <c r="G24" s="178"/>
      <c r="H24" s="186">
        <v>-38370</v>
      </c>
      <c r="I24" s="186"/>
      <c r="J24" s="186">
        <v>410750</v>
      </c>
      <c r="K24" s="186"/>
      <c r="L24" s="186">
        <v>295498</v>
      </c>
      <c r="M24" s="186"/>
      <c r="N24" s="186">
        <v>-12189</v>
      </c>
      <c r="O24" s="186"/>
      <c r="P24" s="186">
        <v>283309</v>
      </c>
      <c r="Q24" s="85"/>
      <c r="R24" s="86"/>
      <c r="S24" s="86"/>
      <c r="T24" s="86"/>
      <c r="U24" s="86"/>
      <c r="V24" s="86"/>
      <c r="W24" s="86"/>
      <c r="X24" s="86"/>
      <c r="AD24" s="86"/>
    </row>
    <row r="25" spans="1:30" ht="15.75">
      <c r="A25" s="82"/>
      <c r="B25" s="7" t="s">
        <v>231</v>
      </c>
      <c r="C25" s="77"/>
      <c r="D25" s="78"/>
      <c r="E25" s="85"/>
      <c r="F25" s="233">
        <v>569253</v>
      </c>
      <c r="G25" s="220"/>
      <c r="H25" s="336">
        <v>-51841</v>
      </c>
      <c r="I25" s="333"/>
      <c r="J25" s="336">
        <v>517412</v>
      </c>
      <c r="K25" s="333"/>
      <c r="L25" s="336">
        <v>351376</v>
      </c>
      <c r="M25" s="333"/>
      <c r="N25" s="336">
        <v>-19065</v>
      </c>
      <c r="O25" s="333"/>
      <c r="P25" s="336">
        <v>332311</v>
      </c>
      <c r="Q25" s="85"/>
      <c r="R25" s="86"/>
      <c r="S25" s="86"/>
      <c r="T25" s="86"/>
      <c r="U25" s="86"/>
      <c r="V25" s="86"/>
      <c r="W25" s="86"/>
      <c r="X25" s="86"/>
      <c r="AD25" s="86"/>
    </row>
    <row r="26" spans="1:30" ht="15.75">
      <c r="A26" s="82"/>
      <c r="B26" s="77"/>
      <c r="C26" s="77"/>
      <c r="D26" s="78"/>
      <c r="E26" s="85"/>
      <c r="F26" s="79"/>
      <c r="G26" s="79"/>
      <c r="H26" s="79"/>
      <c r="I26" s="79"/>
      <c r="J26" s="79"/>
      <c r="K26" s="79"/>
      <c r="L26" s="79"/>
      <c r="M26" s="8"/>
      <c r="N26" s="40"/>
      <c r="O26" s="8"/>
      <c r="P26" s="8"/>
      <c r="Q26" s="85"/>
      <c r="R26" s="85"/>
      <c r="S26" s="85"/>
      <c r="T26" s="85"/>
      <c r="U26" s="85"/>
      <c r="V26" s="85"/>
      <c r="W26" s="85"/>
      <c r="X26" s="85"/>
      <c r="AD26" s="85"/>
    </row>
    <row r="27" spans="1:30" ht="15.75">
      <c r="A27" s="82"/>
      <c r="B27" s="77" t="s">
        <v>232</v>
      </c>
      <c r="C27" s="77"/>
      <c r="D27" s="78"/>
      <c r="E27" s="85"/>
      <c r="F27" s="242">
        <v>0.7889637823603916</v>
      </c>
      <c r="G27" s="242"/>
      <c r="H27" s="242">
        <v>0.7401477594953801</v>
      </c>
      <c r="I27" s="242"/>
      <c r="J27" s="242">
        <v>0.7938548004298316</v>
      </c>
      <c r="K27" s="79"/>
      <c r="L27" s="242">
        <v>0.8409737716861709</v>
      </c>
      <c r="M27" s="242"/>
      <c r="N27" s="242">
        <v>0.63933910306845</v>
      </c>
      <c r="O27" s="242"/>
      <c r="P27" s="242">
        <v>0.8525417455335514</v>
      </c>
      <c r="Q27" s="85"/>
      <c r="R27" s="85"/>
      <c r="S27" s="85"/>
      <c r="T27" s="85"/>
      <c r="U27" s="85"/>
      <c r="V27" s="85"/>
      <c r="W27" s="85"/>
      <c r="X27" s="85"/>
      <c r="AD27" s="85"/>
    </row>
    <row r="28" spans="1:30" ht="15.75">
      <c r="A28" s="82"/>
      <c r="B28" s="77"/>
      <c r="C28" s="77"/>
      <c r="D28" s="78"/>
      <c r="E28" s="85"/>
      <c r="F28" s="337"/>
      <c r="G28" s="79"/>
      <c r="H28" s="79"/>
      <c r="I28" s="79"/>
      <c r="J28" s="79"/>
      <c r="K28" s="79"/>
      <c r="L28" s="79"/>
      <c r="M28" s="8"/>
      <c r="N28" s="40"/>
      <c r="O28" s="8"/>
      <c r="P28" s="8"/>
      <c r="Q28" s="85"/>
      <c r="R28" s="85"/>
      <c r="S28" s="85"/>
      <c r="T28" s="85"/>
      <c r="U28" s="85"/>
      <c r="V28" s="85"/>
      <c r="W28" s="85"/>
      <c r="X28" s="85"/>
      <c r="AD28" s="85"/>
    </row>
    <row r="29" spans="1:30" ht="15.75">
      <c r="A29" s="82"/>
      <c r="B29" s="77"/>
      <c r="C29" s="77"/>
      <c r="D29" s="78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AD29" s="85"/>
    </row>
    <row r="30" spans="1:30" ht="12.75">
      <c r="A30" s="77"/>
      <c r="B30" s="77"/>
      <c r="C30" s="77"/>
      <c r="D30" s="78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AD30" s="77"/>
    </row>
    <row r="31" spans="1:30" ht="12.75">
      <c r="A31" s="72"/>
      <c r="B31" s="72"/>
      <c r="C31" s="72"/>
      <c r="D31" s="78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AD31" s="72"/>
    </row>
    <row r="32" spans="1:30" ht="12.75">
      <c r="A32" s="72"/>
      <c r="B32" s="72"/>
      <c r="C32" s="72"/>
      <c r="D32" s="78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AD32" s="72"/>
    </row>
    <row r="33" spans="1:30" ht="12.75">
      <c r="A33" s="72"/>
      <c r="B33" s="72"/>
      <c r="C33" s="72"/>
      <c r="D33" s="78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AD33" s="72"/>
    </row>
    <row r="34" spans="1:30" ht="12.75">
      <c r="A34" s="72"/>
      <c r="B34" s="72"/>
      <c r="C34" s="72"/>
      <c r="D34" s="78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AD34" s="72"/>
    </row>
    <row r="35" spans="1:30" ht="12.75">
      <c r="A35" s="72"/>
      <c r="B35" s="72"/>
      <c r="C35" s="72"/>
      <c r="D35" s="78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AD35" s="72"/>
    </row>
    <row r="36" spans="1:30" ht="12.75">
      <c r="A36" s="72"/>
      <c r="B36" s="72"/>
      <c r="C36" s="72"/>
      <c r="D36" s="78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AD36" s="72"/>
    </row>
    <row r="37" spans="1:30" ht="12.75">
      <c r="A37" s="72"/>
      <c r="B37" s="72"/>
      <c r="C37" s="72"/>
      <c r="D37" s="78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AD37" s="72"/>
    </row>
    <row r="38" spans="1:30" ht="12.75">
      <c r="A38" s="72"/>
      <c r="B38" s="72"/>
      <c r="C38" s="72"/>
      <c r="D38" s="78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AD38" s="72"/>
    </row>
    <row r="39" spans="1:30" ht="12.75">
      <c r="A39" s="72"/>
      <c r="B39" s="72"/>
      <c r="C39" s="72"/>
      <c r="D39" s="78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AD39" s="72"/>
    </row>
    <row r="40" spans="1:30" ht="12.75">
      <c r="A40" s="72"/>
      <c r="B40" s="72"/>
      <c r="C40" s="72"/>
      <c r="D40" s="78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AD40" s="72"/>
    </row>
    <row r="41" spans="1:30" ht="12.75">
      <c r="A41" s="72"/>
      <c r="B41" s="72"/>
      <c r="C41" s="72"/>
      <c r="D41" s="78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AD41" s="72"/>
    </row>
  </sheetData>
  <mergeCells count="3">
    <mergeCell ref="AD6:AH6"/>
    <mergeCell ref="B1:P1"/>
    <mergeCell ref="B2:P2"/>
  </mergeCells>
  <printOptions/>
  <pageMargins left="0.62" right="0.75" top="0.5" bottom="0.5" header="0.25" footer="0.5"/>
  <pageSetup fitToHeight="1" fitToWidth="1" horizontalDpi="600" verticalDpi="600" orientation="landscape" scale="70" r:id="rId2"/>
  <headerFooter alignWithMargins="0">
    <oddFooter>&amp;C16&amp;R
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75" zoomScaleNormal="75" workbookViewId="0" topLeftCell="A1">
      <selection activeCell="I15" sqref="I15"/>
    </sheetView>
  </sheetViews>
  <sheetFormatPr defaultColWidth="9.140625" defaultRowHeight="12.75"/>
  <cols>
    <col min="1" max="1" width="11.7109375" style="51" customWidth="1"/>
    <col min="2" max="3" width="12.7109375" style="51" customWidth="1"/>
    <col min="4" max="4" width="12.7109375" style="71" customWidth="1"/>
    <col min="5" max="6" width="12.7109375" style="51" customWidth="1"/>
    <col min="7" max="7" width="17.8515625" style="51" bestFit="1" customWidth="1"/>
    <col min="8" max="8" width="2.7109375" style="51" customWidth="1"/>
    <col min="9" max="9" width="17.8515625" style="51" bestFit="1" customWidth="1"/>
    <col min="10" max="10" width="9.140625" style="23" customWidth="1"/>
    <col min="11" max="11" width="17.8515625" style="51" bestFit="1" customWidth="1"/>
    <col min="12" max="12" width="4.421875" style="51" customWidth="1"/>
    <col min="13" max="13" width="17.8515625" style="51" bestFit="1" customWidth="1"/>
    <col min="14" max="16384" width="9.140625" style="51" customWidth="1"/>
  </cols>
  <sheetData>
    <row r="1" spans="1:13" ht="30" customHeight="1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4.95" customHeight="1">
      <c r="A2" s="456" t="s">
        <v>77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</row>
    <row r="3" spans="1:9" ht="16.5">
      <c r="A3" s="143"/>
      <c r="B3" s="144"/>
      <c r="C3" s="144"/>
      <c r="E3" s="47"/>
      <c r="F3" s="143"/>
      <c r="G3" s="143"/>
      <c r="H3" s="143"/>
      <c r="I3" s="143"/>
    </row>
    <row r="4" spans="1:9" ht="15" customHeight="1">
      <c r="A4" s="7"/>
      <c r="B4" s="7"/>
      <c r="C4" s="7"/>
      <c r="E4" s="5"/>
      <c r="F4" s="7"/>
      <c r="G4" s="7"/>
      <c r="H4" s="7"/>
      <c r="I4" s="7"/>
    </row>
    <row r="5" spans="1:13" s="48" customFormat="1" ht="15.75">
      <c r="A5" s="52"/>
      <c r="B5" s="52"/>
      <c r="C5" s="52"/>
      <c r="D5" s="53"/>
      <c r="E5" s="52"/>
      <c r="F5" s="52"/>
      <c r="G5" s="9" t="s">
        <v>187</v>
      </c>
      <c r="H5" s="9"/>
      <c r="I5" s="9"/>
      <c r="K5" s="9" t="s">
        <v>291</v>
      </c>
      <c r="L5" s="9"/>
      <c r="M5" s="9"/>
    </row>
    <row r="6" spans="1:13" s="48" customFormat="1" ht="15.75">
      <c r="A6" s="52"/>
      <c r="B6" s="52"/>
      <c r="C6" s="52"/>
      <c r="D6" s="53"/>
      <c r="E6" s="52"/>
      <c r="F6" s="52"/>
      <c r="G6" s="388" t="s">
        <v>350</v>
      </c>
      <c r="H6" s="10"/>
      <c r="I6" s="10"/>
      <c r="K6" s="388" t="s">
        <v>350</v>
      </c>
      <c r="L6" s="10"/>
      <c r="M6" s="10"/>
    </row>
    <row r="7" spans="1:13" ht="15.75">
      <c r="A7" s="7"/>
      <c r="B7" s="7"/>
      <c r="C7" s="7"/>
      <c r="D7" s="54"/>
      <c r="E7" s="7"/>
      <c r="F7" s="7"/>
      <c r="G7" s="6">
        <v>2003</v>
      </c>
      <c r="H7" s="7"/>
      <c r="I7" s="6">
        <v>2002</v>
      </c>
      <c r="K7" s="6">
        <v>2003</v>
      </c>
      <c r="L7" s="7"/>
      <c r="M7" s="6">
        <v>2002</v>
      </c>
    </row>
    <row r="8" spans="1:13" ht="7.5" customHeight="1">
      <c r="A8" s="7"/>
      <c r="B8" s="7"/>
      <c r="C8" s="7"/>
      <c r="D8" s="54"/>
      <c r="E8" s="7"/>
      <c r="F8" s="7"/>
      <c r="G8" s="7"/>
      <c r="H8" s="7"/>
      <c r="I8" s="7"/>
      <c r="K8" s="7"/>
      <c r="L8" s="7"/>
      <c r="M8" s="7"/>
    </row>
    <row r="9" spans="1:13" s="8" customFormat="1" ht="17.1" customHeight="1">
      <c r="A9" s="7" t="s">
        <v>4</v>
      </c>
      <c r="B9" s="7"/>
      <c r="C9" s="7"/>
      <c r="D9" s="54"/>
      <c r="E9" s="54"/>
      <c r="F9" s="7"/>
      <c r="G9" s="274">
        <v>160495</v>
      </c>
      <c r="H9" s="92"/>
      <c r="I9" s="274">
        <v>111272</v>
      </c>
      <c r="K9" s="92">
        <v>532350</v>
      </c>
      <c r="L9" s="92"/>
      <c r="M9" s="92">
        <v>265119</v>
      </c>
    </row>
    <row r="10" spans="1:13" s="8" customFormat="1" ht="17.1" customHeight="1">
      <c r="A10" s="7"/>
      <c r="B10" s="7"/>
      <c r="C10" s="7"/>
      <c r="D10" s="54"/>
      <c r="E10" s="54"/>
      <c r="F10" s="7"/>
      <c r="G10" s="7"/>
      <c r="H10" s="7"/>
      <c r="I10" s="7"/>
      <c r="K10" s="92"/>
      <c r="L10" s="92"/>
      <c r="M10" s="92"/>
    </row>
    <row r="11" spans="1:6" s="8" customFormat="1" ht="17.1" customHeight="1">
      <c r="A11" s="55" t="s">
        <v>146</v>
      </c>
      <c r="B11" s="7"/>
      <c r="C11" s="7"/>
      <c r="D11" s="54"/>
      <c r="E11" s="54"/>
      <c r="F11" s="54"/>
    </row>
    <row r="12" spans="1:13" s="8" customFormat="1" ht="17.1" customHeight="1">
      <c r="A12" s="7" t="s">
        <v>377</v>
      </c>
      <c r="B12" s="7"/>
      <c r="C12" s="7"/>
      <c r="D12" s="54"/>
      <c r="E12" s="54"/>
      <c r="F12" s="54"/>
      <c r="G12" s="93">
        <v>152464156</v>
      </c>
      <c r="H12" s="93"/>
      <c r="I12" s="93">
        <v>135975617</v>
      </c>
      <c r="K12" s="93">
        <v>144262881</v>
      </c>
      <c r="L12" s="93"/>
      <c r="M12" s="93">
        <v>135442240</v>
      </c>
    </row>
    <row r="13" spans="1:13" s="8" customFormat="1" ht="17.1" customHeight="1">
      <c r="A13" s="7"/>
      <c r="B13" s="7"/>
      <c r="C13" s="7"/>
      <c r="D13" s="54"/>
      <c r="E13" s="54"/>
      <c r="F13" s="54"/>
      <c r="G13" s="93"/>
      <c r="H13" s="93"/>
      <c r="I13" s="93"/>
      <c r="K13" s="93"/>
      <c r="L13" s="93"/>
      <c r="M13" s="93"/>
    </row>
    <row r="14" spans="1:13" s="8" customFormat="1" ht="17.1" customHeight="1">
      <c r="A14" s="7" t="s">
        <v>331</v>
      </c>
      <c r="B14" s="7"/>
      <c r="C14" s="366"/>
      <c r="D14" s="54"/>
      <c r="E14" s="54"/>
      <c r="F14" s="54"/>
      <c r="G14" s="93"/>
      <c r="H14" s="93"/>
      <c r="I14" s="93"/>
      <c r="K14" s="93"/>
      <c r="L14" s="93"/>
      <c r="M14" s="93"/>
    </row>
    <row r="15" spans="1:13" s="8" customFormat="1" ht="17.1" customHeight="1">
      <c r="A15" s="7" t="s">
        <v>223</v>
      </c>
      <c r="B15" s="7"/>
      <c r="C15" s="7"/>
      <c r="D15" s="54"/>
      <c r="E15" s="54"/>
      <c r="F15" s="54"/>
      <c r="G15" s="93">
        <v>10662063</v>
      </c>
      <c r="H15" s="93"/>
      <c r="I15" s="93">
        <v>3079847</v>
      </c>
      <c r="K15" s="93">
        <v>8936847</v>
      </c>
      <c r="L15" s="93"/>
      <c r="M15" s="93">
        <v>2537387</v>
      </c>
    </row>
    <row r="16" spans="1:13" s="8" customFormat="1" ht="17.1" customHeight="1">
      <c r="A16" s="7" t="s">
        <v>224</v>
      </c>
      <c r="B16" s="7"/>
      <c r="C16" s="7"/>
      <c r="D16" s="54"/>
      <c r="E16" s="54"/>
      <c r="F16" s="54"/>
      <c r="G16" s="93">
        <v>2248648</v>
      </c>
      <c r="H16" s="93"/>
      <c r="I16" s="93">
        <v>525565</v>
      </c>
      <c r="K16" s="93">
        <v>1847187</v>
      </c>
      <c r="L16" s="93"/>
      <c r="M16" s="93">
        <v>395510</v>
      </c>
    </row>
    <row r="17" spans="1:13" s="8" customFormat="1" ht="17.1" customHeight="1">
      <c r="A17" s="7" t="s">
        <v>225</v>
      </c>
      <c r="B17" s="7"/>
      <c r="C17" s="7"/>
      <c r="D17" s="54"/>
      <c r="E17" s="54"/>
      <c r="F17" s="54"/>
      <c r="G17" s="102">
        <v>839081</v>
      </c>
      <c r="H17" s="93"/>
      <c r="I17" s="102">
        <v>214996</v>
      </c>
      <c r="K17" s="102">
        <v>643848</v>
      </c>
      <c r="L17" s="93"/>
      <c r="M17" s="102">
        <v>105486</v>
      </c>
    </row>
    <row r="18" spans="1:13" s="8" customFormat="1" ht="17.1" customHeight="1">
      <c r="A18" s="7" t="s">
        <v>378</v>
      </c>
      <c r="B18" s="7"/>
      <c r="C18" s="7"/>
      <c r="D18" s="54"/>
      <c r="E18" s="54"/>
      <c r="F18" s="54"/>
      <c r="G18" s="93">
        <v>166213948</v>
      </c>
      <c r="H18" s="93"/>
      <c r="I18" s="93">
        <v>139796025</v>
      </c>
      <c r="K18" s="93">
        <v>155690763</v>
      </c>
      <c r="L18" s="93"/>
      <c r="M18" s="93">
        <v>138480623</v>
      </c>
    </row>
    <row r="19" spans="1:13" s="8" customFormat="1" ht="15.75" customHeight="1">
      <c r="A19" s="7"/>
      <c r="B19" s="7"/>
      <c r="C19" s="7"/>
      <c r="D19" s="54"/>
      <c r="E19" s="7"/>
      <c r="F19" s="7"/>
      <c r="G19" s="7"/>
      <c r="H19" s="7"/>
      <c r="I19" s="7"/>
      <c r="K19" s="7"/>
      <c r="L19" s="7"/>
      <c r="M19" s="7"/>
    </row>
    <row r="20" spans="1:13" s="8" customFormat="1" ht="17.1" customHeight="1">
      <c r="A20" s="55" t="s">
        <v>216</v>
      </c>
      <c r="B20" s="7"/>
      <c r="C20" s="7"/>
      <c r="D20" s="54"/>
      <c r="E20" s="7"/>
      <c r="F20" s="7"/>
      <c r="G20" s="61"/>
      <c r="H20" s="60"/>
      <c r="I20" s="61"/>
      <c r="K20" s="61"/>
      <c r="L20" s="60"/>
      <c r="M20" s="61"/>
    </row>
    <row r="21" spans="1:13" s="8" customFormat="1" ht="17.1" customHeight="1">
      <c r="A21" s="7" t="s">
        <v>258</v>
      </c>
      <c r="B21" s="7"/>
      <c r="C21" s="7"/>
      <c r="D21" s="54"/>
      <c r="E21" s="7"/>
      <c r="F21" s="7"/>
      <c r="G21" s="210">
        <v>1.052673652684635</v>
      </c>
      <c r="H21" s="105"/>
      <c r="I21" s="210">
        <v>0.8183231851045765</v>
      </c>
      <c r="J21" s="105"/>
      <c r="K21" s="210">
        <v>3.690138421677576</v>
      </c>
      <c r="L21" s="105"/>
      <c r="M21" s="210">
        <v>1.9574321865911255</v>
      </c>
    </row>
    <row r="22" spans="1:13" ht="12.75">
      <c r="A22" s="7" t="s">
        <v>259</v>
      </c>
      <c r="B22" s="7"/>
      <c r="C22" s="7"/>
      <c r="D22" s="54"/>
      <c r="E22" s="7"/>
      <c r="F22" s="7"/>
      <c r="G22" s="210">
        <v>0.9655928514495065</v>
      </c>
      <c r="H22" s="105"/>
      <c r="I22" s="210">
        <v>0.7959596848336711</v>
      </c>
      <c r="J22" s="105"/>
      <c r="K22" s="210">
        <v>3.419277995316909</v>
      </c>
      <c r="L22" s="105"/>
      <c r="M22" s="210">
        <v>1.9144844546229403</v>
      </c>
    </row>
    <row r="23" spans="1:9" s="8" customFormat="1" ht="17.1" customHeight="1" hidden="1">
      <c r="A23" s="55" t="s">
        <v>147</v>
      </c>
      <c r="B23" s="7"/>
      <c r="C23" s="7"/>
      <c r="D23" s="54"/>
      <c r="E23" s="7"/>
      <c r="F23" s="7"/>
      <c r="G23" s="61"/>
      <c r="H23" s="60"/>
      <c r="I23" s="61"/>
    </row>
    <row r="24" spans="1:9" s="8" customFormat="1" ht="17.1" customHeight="1" hidden="1">
      <c r="A24" s="7" t="s">
        <v>4</v>
      </c>
      <c r="B24" s="7"/>
      <c r="C24" s="7"/>
      <c r="D24" s="54"/>
      <c r="E24" s="54"/>
      <c r="F24" s="7"/>
      <c r="G24" s="105">
        <v>0.9655928514495065</v>
      </c>
      <c r="H24" s="105"/>
      <c r="I24" s="105">
        <v>0.7959596848336711</v>
      </c>
    </row>
    <row r="25" spans="1:9" ht="15.95" customHeight="1">
      <c r="A25" s="8"/>
      <c r="B25" s="8"/>
      <c r="C25" s="8"/>
      <c r="E25" s="8"/>
      <c r="F25" s="8"/>
      <c r="G25" s="8"/>
      <c r="H25" s="8"/>
      <c r="I25" s="8"/>
    </row>
    <row r="26" spans="1:9" ht="15.95" customHeight="1">
      <c r="A26" s="8"/>
      <c r="B26" s="8"/>
      <c r="C26" s="8"/>
      <c r="E26" s="8"/>
      <c r="F26" s="8"/>
      <c r="G26" s="8"/>
      <c r="H26" s="8"/>
      <c r="I26" s="8"/>
    </row>
    <row r="27" spans="1:9" ht="15.95" customHeight="1">
      <c r="A27" s="8"/>
      <c r="B27" s="8"/>
      <c r="C27" s="8"/>
      <c r="E27" s="8"/>
      <c r="F27" s="8"/>
      <c r="G27" s="8"/>
      <c r="H27" s="8"/>
      <c r="I27" s="8"/>
    </row>
    <row r="28" spans="1:9" ht="15.95" customHeight="1">
      <c r="A28" s="8"/>
      <c r="B28" s="8"/>
      <c r="C28" s="8"/>
      <c r="E28" s="8"/>
      <c r="F28" s="8"/>
      <c r="G28" s="8"/>
      <c r="H28" s="8"/>
      <c r="I28" s="8"/>
    </row>
    <row r="29" spans="1:9" ht="15.95" customHeight="1">
      <c r="A29" s="8"/>
      <c r="B29" s="8"/>
      <c r="C29" s="8"/>
      <c r="E29" s="8"/>
      <c r="F29" s="8"/>
      <c r="G29" s="8"/>
      <c r="H29" s="8"/>
      <c r="I29" s="8"/>
    </row>
    <row r="30" spans="1:9" ht="15.95" customHeight="1">
      <c r="A30" s="8"/>
      <c r="B30" s="8"/>
      <c r="C30" s="8"/>
      <c r="E30" s="8"/>
      <c r="F30" s="8"/>
      <c r="G30" s="8"/>
      <c r="H30" s="8"/>
      <c r="I30" s="8"/>
    </row>
    <row r="31" ht="15.95" customHeight="1"/>
    <row r="32" spans="1:9" ht="15.95" customHeight="1">
      <c r="A32" s="72"/>
      <c r="B32" s="77"/>
      <c r="C32" s="77"/>
      <c r="D32" s="78"/>
      <c r="E32" s="77"/>
      <c r="F32" s="79"/>
      <c r="G32" s="79"/>
      <c r="H32" s="79"/>
      <c r="I32" s="79"/>
    </row>
    <row r="33" spans="1:9" ht="15.95" customHeight="1">
      <c r="A33" s="72"/>
      <c r="B33" s="77"/>
      <c r="C33" s="77"/>
      <c r="D33" s="78"/>
      <c r="E33" s="77"/>
      <c r="F33" s="79"/>
      <c r="G33" s="79"/>
      <c r="H33" s="79"/>
      <c r="I33" s="79"/>
    </row>
    <row r="34" spans="1:9" ht="15.95" customHeight="1">
      <c r="A34" s="72"/>
      <c r="B34" s="77"/>
      <c r="C34" s="77"/>
      <c r="D34" s="78"/>
      <c r="E34" s="77"/>
      <c r="F34" s="79"/>
      <c r="G34" s="79"/>
      <c r="H34" s="79"/>
      <c r="I34" s="79"/>
    </row>
    <row r="35" spans="1:9" ht="15.95" customHeight="1">
      <c r="A35" s="72"/>
      <c r="B35" s="77"/>
      <c r="C35" s="77"/>
      <c r="D35" s="78"/>
      <c r="E35" s="77"/>
      <c r="F35" s="79"/>
      <c r="G35" s="79"/>
      <c r="H35" s="79"/>
      <c r="I35" s="79"/>
    </row>
    <row r="36" spans="1:9" ht="15.95" customHeight="1">
      <c r="A36" s="72"/>
      <c r="B36" s="77"/>
      <c r="C36" s="77"/>
      <c r="D36" s="78"/>
      <c r="E36" s="77"/>
      <c r="F36" s="79"/>
      <c r="G36" s="79"/>
      <c r="H36" s="79"/>
      <c r="I36" s="79"/>
    </row>
    <row r="37" spans="1:9" ht="15.95" customHeight="1">
      <c r="A37" s="72"/>
      <c r="B37" s="77"/>
      <c r="C37" s="77"/>
      <c r="D37" s="78"/>
      <c r="E37" s="77"/>
      <c r="F37" s="79"/>
      <c r="G37" s="79"/>
      <c r="H37" s="79"/>
      <c r="I37" s="79"/>
    </row>
    <row r="38" spans="1:9" ht="15.95" customHeight="1">
      <c r="A38" s="72"/>
      <c r="B38" s="77"/>
      <c r="C38" s="77"/>
      <c r="D38" s="78"/>
      <c r="E38" s="77"/>
      <c r="F38" s="79"/>
      <c r="G38" s="79"/>
      <c r="H38" s="79"/>
      <c r="I38" s="79"/>
    </row>
    <row r="39" spans="1:9" ht="15.95" customHeight="1">
      <c r="A39" s="72"/>
      <c r="B39" s="77"/>
      <c r="C39" s="77"/>
      <c r="D39" s="78"/>
      <c r="E39" s="77"/>
      <c r="F39" s="79"/>
      <c r="G39" s="79"/>
      <c r="H39" s="79"/>
      <c r="I39" s="79"/>
    </row>
    <row r="40" spans="1:9" ht="12.75">
      <c r="A40" s="72"/>
      <c r="B40" s="77"/>
      <c r="C40" s="77"/>
      <c r="D40" s="78"/>
      <c r="E40" s="77"/>
      <c r="F40" s="79"/>
      <c r="G40" s="79"/>
      <c r="H40" s="79"/>
      <c r="I40" s="79"/>
    </row>
    <row r="41" spans="1:9" ht="12.75">
      <c r="A41" s="72"/>
      <c r="B41" s="77"/>
      <c r="C41" s="77"/>
      <c r="D41" s="78"/>
      <c r="E41" s="77"/>
      <c r="F41" s="79"/>
      <c r="G41" s="79"/>
      <c r="H41" s="79"/>
      <c r="I41" s="79"/>
    </row>
    <row r="42" spans="1:9" ht="12.75">
      <c r="A42" s="72"/>
      <c r="B42" s="77"/>
      <c r="C42" s="77"/>
      <c r="D42" s="78"/>
      <c r="E42" s="77"/>
      <c r="F42" s="79"/>
      <c r="G42" s="79"/>
      <c r="H42" s="79"/>
      <c r="I42" s="79"/>
    </row>
    <row r="43" spans="1:9" ht="12.75">
      <c r="A43" s="72"/>
      <c r="B43" s="77"/>
      <c r="C43" s="77"/>
      <c r="D43" s="78"/>
      <c r="E43" s="77"/>
      <c r="F43" s="79"/>
      <c r="G43" s="79"/>
      <c r="H43" s="79"/>
      <c r="I43" s="79"/>
    </row>
    <row r="44" spans="1:13" ht="12.75">
      <c r="A44" s="70"/>
      <c r="B44" s="70"/>
      <c r="C44" s="70"/>
      <c r="D44" s="54"/>
      <c r="E44" s="70"/>
      <c r="F44" s="70"/>
      <c r="G44" s="70"/>
      <c r="H44" s="70"/>
      <c r="I44" s="70"/>
      <c r="J44" s="70"/>
      <c r="K44" s="25"/>
      <c r="L44" s="25"/>
      <c r="M44" s="25"/>
    </row>
    <row r="45" spans="1:11" ht="16.5" customHeight="1">
      <c r="A45" s="174" t="s">
        <v>391</v>
      </c>
      <c r="J45" s="51"/>
      <c r="K45" s="23"/>
    </row>
    <row r="46" spans="1:9" ht="15.75">
      <c r="A46" s="82"/>
      <c r="B46" s="82"/>
      <c r="C46" s="77"/>
      <c r="D46" s="78"/>
      <c r="E46" s="77"/>
      <c r="F46" s="79"/>
      <c r="G46" s="81"/>
      <c r="H46" s="79"/>
      <c r="I46" s="81"/>
    </row>
    <row r="47" spans="1:9" ht="12.75">
      <c r="A47" s="77"/>
      <c r="B47" s="77"/>
      <c r="C47" s="77"/>
      <c r="D47" s="78"/>
      <c r="E47" s="77"/>
      <c r="F47" s="79"/>
      <c r="G47" s="79"/>
      <c r="H47" s="79"/>
      <c r="I47" s="79"/>
    </row>
    <row r="48" spans="1:9" ht="12.75">
      <c r="A48" s="77"/>
      <c r="B48" s="77"/>
      <c r="C48" s="77"/>
      <c r="D48" s="78"/>
      <c r="E48" s="77"/>
      <c r="F48" s="79"/>
      <c r="G48" s="79"/>
      <c r="H48" s="79"/>
      <c r="I48" s="79"/>
    </row>
    <row r="49" spans="1:9" ht="12.75">
      <c r="A49" s="77"/>
      <c r="B49" s="77"/>
      <c r="C49" s="77"/>
      <c r="D49" s="78"/>
      <c r="E49" s="77"/>
      <c r="F49" s="79"/>
      <c r="G49" s="79"/>
      <c r="H49" s="79"/>
      <c r="I49" s="79"/>
    </row>
    <row r="50" spans="1:9" ht="12.75">
      <c r="A50" s="77"/>
      <c r="B50" s="77"/>
      <c r="C50" s="77"/>
      <c r="D50" s="78"/>
      <c r="E50" s="77"/>
      <c r="F50" s="79"/>
      <c r="G50" s="79"/>
      <c r="H50" s="79"/>
      <c r="I50" s="79"/>
    </row>
    <row r="51" spans="1:9" ht="12.75">
      <c r="A51" s="77"/>
      <c r="B51" s="77"/>
      <c r="C51" s="77"/>
      <c r="D51" s="78"/>
      <c r="E51" s="77"/>
      <c r="F51" s="79"/>
      <c r="G51" s="79"/>
      <c r="H51" s="79"/>
      <c r="I51" s="79"/>
    </row>
    <row r="52" spans="1:9" ht="15.75">
      <c r="A52" s="72"/>
      <c r="B52" s="77"/>
      <c r="C52" s="77"/>
      <c r="D52" s="78"/>
      <c r="E52" s="77"/>
      <c r="F52" s="81"/>
      <c r="G52" s="81"/>
      <c r="H52" s="81"/>
      <c r="I52" s="81"/>
    </row>
    <row r="53" spans="1:9" ht="12.75">
      <c r="A53" s="77"/>
      <c r="B53" s="77"/>
      <c r="C53" s="77"/>
      <c r="D53" s="78"/>
      <c r="E53" s="77"/>
      <c r="F53" s="79"/>
      <c r="G53" s="79"/>
      <c r="H53" s="79"/>
      <c r="I53" s="79"/>
    </row>
    <row r="54" spans="1:9" ht="12.75">
      <c r="A54" s="77"/>
      <c r="B54" s="77"/>
      <c r="C54" s="77"/>
      <c r="D54" s="78"/>
      <c r="E54" s="77"/>
      <c r="F54" s="79"/>
      <c r="G54" s="79"/>
      <c r="H54" s="79"/>
      <c r="I54" s="79"/>
    </row>
    <row r="55" spans="1:9" ht="12.75">
      <c r="A55" s="72"/>
      <c r="B55" s="83"/>
      <c r="C55" s="84"/>
      <c r="D55" s="78"/>
      <c r="E55" s="77"/>
      <c r="F55" s="79"/>
      <c r="G55" s="79"/>
      <c r="H55" s="79"/>
      <c r="I55" s="79"/>
    </row>
    <row r="56" spans="1:9" ht="12.75">
      <c r="A56" s="77"/>
      <c r="B56" s="77"/>
      <c r="C56" s="77"/>
      <c r="D56" s="78"/>
      <c r="E56" s="77"/>
      <c r="F56" s="77"/>
      <c r="G56" s="77"/>
      <c r="H56" s="77"/>
      <c r="I56" s="77"/>
    </row>
    <row r="57" spans="1:9" ht="15.75">
      <c r="A57" s="82"/>
      <c r="B57" s="77"/>
      <c r="C57" s="77"/>
      <c r="D57" s="78"/>
      <c r="E57" s="77"/>
      <c r="F57" s="85"/>
      <c r="G57" s="85"/>
      <c r="H57" s="85"/>
      <c r="I57" s="85"/>
    </row>
    <row r="58" spans="1:9" ht="15.75">
      <c r="A58" s="82"/>
      <c r="B58" s="77"/>
      <c r="C58" s="77"/>
      <c r="D58" s="78"/>
      <c r="E58" s="77"/>
      <c r="F58" s="85"/>
      <c r="G58" s="85"/>
      <c r="H58" s="85"/>
      <c r="I58" s="85"/>
    </row>
    <row r="59" spans="1:9" ht="15.75">
      <c r="A59" s="82"/>
      <c r="B59" s="77"/>
      <c r="C59" s="77"/>
      <c r="D59" s="78"/>
      <c r="E59" s="77"/>
      <c r="F59" s="85"/>
      <c r="G59" s="86"/>
      <c r="H59" s="85"/>
      <c r="I59" s="86"/>
    </row>
    <row r="60" spans="1:9" ht="15.75">
      <c r="A60" s="82"/>
      <c r="B60" s="77"/>
      <c r="C60" s="77"/>
      <c r="D60" s="78"/>
      <c r="E60" s="77"/>
      <c r="F60" s="85"/>
      <c r="G60" s="86"/>
      <c r="H60" s="85"/>
      <c r="I60" s="86"/>
    </row>
    <row r="61" spans="1:9" ht="15.75">
      <c r="A61" s="82"/>
      <c r="B61" s="77"/>
      <c r="C61" s="77"/>
      <c r="D61" s="78"/>
      <c r="E61" s="77"/>
      <c r="F61" s="85"/>
      <c r="G61" s="85"/>
      <c r="H61" s="85"/>
      <c r="I61" s="85"/>
    </row>
    <row r="62" spans="1:9" ht="15.75">
      <c r="A62" s="82"/>
      <c r="B62" s="77"/>
      <c r="C62" s="77"/>
      <c r="D62" s="78"/>
      <c r="E62" s="77"/>
      <c r="F62" s="85"/>
      <c r="G62" s="85"/>
      <c r="H62" s="85"/>
      <c r="I62" s="85"/>
    </row>
    <row r="63" spans="1:9" ht="15.75">
      <c r="A63" s="82"/>
      <c r="B63" s="77"/>
      <c r="C63" s="77"/>
      <c r="D63" s="78"/>
      <c r="E63" s="77"/>
      <c r="F63" s="85"/>
      <c r="G63" s="85"/>
      <c r="H63" s="85"/>
      <c r="I63" s="85"/>
    </row>
    <row r="64" spans="1:9" ht="15.75">
      <c r="A64" s="82"/>
      <c r="B64" s="77"/>
      <c r="C64" s="77"/>
      <c r="D64" s="78"/>
      <c r="E64" s="77"/>
      <c r="F64" s="85"/>
      <c r="G64" s="85"/>
      <c r="H64" s="85"/>
      <c r="I64" s="85"/>
    </row>
    <row r="65" spans="1:9" ht="12.75">
      <c r="A65" s="77"/>
      <c r="B65" s="77"/>
      <c r="C65" s="77"/>
      <c r="D65" s="78"/>
      <c r="E65" s="77"/>
      <c r="F65" s="77"/>
      <c r="G65" s="77"/>
      <c r="H65" s="77"/>
      <c r="I65" s="77"/>
    </row>
    <row r="66" spans="1:9" ht="12.75">
      <c r="A66" s="72"/>
      <c r="B66" s="72"/>
      <c r="C66" s="72"/>
      <c r="D66" s="78"/>
      <c r="E66" s="72"/>
      <c r="F66" s="72"/>
      <c r="G66" s="72"/>
      <c r="H66" s="72"/>
      <c r="I66" s="72"/>
    </row>
    <row r="67" spans="1:9" ht="12.75">
      <c r="A67" s="72"/>
      <c r="B67" s="72"/>
      <c r="C67" s="72"/>
      <c r="D67" s="78"/>
      <c r="E67" s="72"/>
      <c r="F67" s="72"/>
      <c r="G67" s="72"/>
      <c r="H67" s="72"/>
      <c r="I67" s="72"/>
    </row>
    <row r="68" spans="1:9" ht="12.75">
      <c r="A68" s="72"/>
      <c r="B68" s="72"/>
      <c r="C68" s="72"/>
      <c r="D68" s="78"/>
      <c r="E68" s="72"/>
      <c r="F68" s="72"/>
      <c r="G68" s="72"/>
      <c r="H68" s="72"/>
      <c r="I68" s="72"/>
    </row>
    <row r="69" spans="1:9" ht="12.75">
      <c r="A69" s="72"/>
      <c r="B69" s="72"/>
      <c r="C69" s="72"/>
      <c r="D69" s="78"/>
      <c r="E69" s="72"/>
      <c r="F69" s="72"/>
      <c r="G69" s="72"/>
      <c r="H69" s="72"/>
      <c r="I69" s="72"/>
    </row>
    <row r="70" spans="1:9" ht="12.75">
      <c r="A70" s="72"/>
      <c r="B70" s="72"/>
      <c r="C70" s="72"/>
      <c r="D70" s="78"/>
      <c r="E70" s="72"/>
      <c r="F70" s="72"/>
      <c r="G70" s="72"/>
      <c r="H70" s="72"/>
      <c r="I70" s="72"/>
    </row>
    <row r="71" spans="1:9" ht="12.75">
      <c r="A71" s="72"/>
      <c r="B71" s="72"/>
      <c r="C71" s="72"/>
      <c r="D71" s="78"/>
      <c r="E71" s="72"/>
      <c r="F71" s="72"/>
      <c r="G71" s="72"/>
      <c r="H71" s="72"/>
      <c r="I71" s="72"/>
    </row>
    <row r="72" spans="1:9" ht="12.75">
      <c r="A72" s="72"/>
      <c r="B72" s="72"/>
      <c r="C72" s="72"/>
      <c r="D72" s="78"/>
      <c r="E72" s="72"/>
      <c r="F72" s="72"/>
      <c r="G72" s="72"/>
      <c r="H72" s="72"/>
      <c r="I72" s="72"/>
    </row>
    <row r="73" spans="1:9" ht="12.75">
      <c r="A73" s="72"/>
      <c r="B73" s="72"/>
      <c r="C73" s="72"/>
      <c r="D73" s="78"/>
      <c r="E73" s="72"/>
      <c r="F73" s="72"/>
      <c r="G73" s="72"/>
      <c r="H73" s="72"/>
      <c r="I73" s="72"/>
    </row>
    <row r="74" spans="1:9" ht="12.75">
      <c r="A74" s="72"/>
      <c r="B74" s="72"/>
      <c r="C74" s="72"/>
      <c r="D74" s="78"/>
      <c r="E74" s="72"/>
      <c r="F74" s="72"/>
      <c r="G74" s="72"/>
      <c r="H74" s="72"/>
      <c r="I74" s="72"/>
    </row>
    <row r="75" spans="1:9" ht="12.75">
      <c r="A75" s="72"/>
      <c r="B75" s="72"/>
      <c r="C75" s="72"/>
      <c r="D75" s="78"/>
      <c r="E75" s="72"/>
      <c r="F75" s="72"/>
      <c r="G75" s="72"/>
      <c r="H75" s="72"/>
      <c r="I75" s="72"/>
    </row>
    <row r="76" spans="1:9" ht="12.75">
      <c r="A76" s="72"/>
      <c r="B76" s="72"/>
      <c r="C76" s="72"/>
      <c r="D76" s="78"/>
      <c r="E76" s="72"/>
      <c r="F76" s="72"/>
      <c r="G76" s="72"/>
      <c r="H76" s="72"/>
      <c r="I76" s="72"/>
    </row>
  </sheetData>
  <mergeCells count="2">
    <mergeCell ref="A1:M1"/>
    <mergeCell ref="A2:M2"/>
  </mergeCells>
  <printOptions horizontalCentered="1"/>
  <pageMargins left="0.62" right="0.75" top="0.5" bottom="0.5" header="0.25" footer="0.5"/>
  <pageSetup horizontalDpi="600" verticalDpi="600" orientation="landscape" scale="75" r:id="rId2"/>
  <headerFooter alignWithMargins="0">
    <oddFooter>&amp;C17&amp;R
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="75" zoomScaleNormal="75" zoomScaleSheetLayoutView="85" workbookViewId="0" topLeftCell="A10">
      <selection activeCell="J43" sqref="J43"/>
    </sheetView>
  </sheetViews>
  <sheetFormatPr defaultColWidth="9.140625" defaultRowHeight="12.75"/>
  <cols>
    <col min="1" max="1" width="3.7109375" style="25" customWidth="1"/>
    <col min="2" max="4" width="9.140625" style="25" customWidth="1"/>
    <col min="5" max="5" width="5.57421875" style="25" customWidth="1"/>
    <col min="6" max="6" width="4.8515625" style="25" customWidth="1"/>
    <col min="7" max="7" width="35.7109375" style="23" customWidth="1"/>
    <col min="8" max="8" width="8.7109375" style="23" customWidth="1"/>
    <col min="9" max="9" width="9.7109375" style="23" customWidth="1"/>
    <col min="10" max="10" width="24.00390625" style="23" customWidth="1"/>
    <col min="11" max="11" width="2.7109375" style="25" customWidth="1"/>
    <col min="12" max="12" width="24.00390625" style="23" customWidth="1"/>
    <col min="13" max="13" width="9.28125" style="25" customWidth="1"/>
    <col min="14" max="15" width="9.28125" style="23" customWidth="1"/>
    <col min="16" max="16" width="9.7109375" style="23" customWidth="1"/>
    <col min="17" max="29" width="9.28125" style="23" customWidth="1"/>
    <col min="30" max="30" width="9.140625" style="23" customWidth="1"/>
    <col min="31" max="31" width="12.421875" style="23" bestFit="1" customWidth="1"/>
    <col min="32" max="49" width="9.140625" style="23" customWidth="1"/>
    <col min="50" max="16384" width="9.140625" style="25" customWidth="1"/>
  </cols>
  <sheetData>
    <row r="1" spans="1:13" ht="33" customHeight="1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152"/>
    </row>
    <row r="2" spans="1:13" ht="20.25" customHeight="1">
      <c r="A2" s="456" t="s">
        <v>261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152"/>
    </row>
    <row r="3" spans="1:13" ht="5.2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152"/>
    </row>
    <row r="4" spans="7:13" ht="15.75">
      <c r="G4" s="162"/>
      <c r="J4" s="275" t="s">
        <v>271</v>
      </c>
      <c r="K4" s="10"/>
      <c r="L4" s="10"/>
      <c r="M4" s="153"/>
    </row>
    <row r="5" spans="7:13" ht="18">
      <c r="G5" s="154"/>
      <c r="J5" s="338" t="s">
        <v>347</v>
      </c>
      <c r="K5" s="7"/>
      <c r="L5" s="338" t="s">
        <v>277</v>
      </c>
      <c r="M5" s="153"/>
    </row>
    <row r="6" spans="7:13" ht="5.1" customHeight="1">
      <c r="G6" s="154"/>
      <c r="J6" s="155"/>
      <c r="K6" s="153"/>
      <c r="L6" s="155"/>
      <c r="M6" s="153"/>
    </row>
    <row r="7" spans="1:13" ht="17.25" customHeight="1">
      <c r="A7" s="55" t="s">
        <v>332</v>
      </c>
      <c r="G7" s="347"/>
      <c r="J7" s="163"/>
      <c r="K7" s="163"/>
      <c r="L7" s="163"/>
      <c r="M7" s="165"/>
    </row>
    <row r="8" spans="1:13" ht="15.75">
      <c r="A8" s="353"/>
      <c r="G8" s="41" t="s">
        <v>19</v>
      </c>
      <c r="H8" s="25"/>
      <c r="I8" s="25"/>
      <c r="J8" s="416">
        <v>152474011</v>
      </c>
      <c r="K8" s="158"/>
      <c r="L8" s="98">
        <v>138168520</v>
      </c>
      <c r="M8" s="153"/>
    </row>
    <row r="9" spans="7:13" ht="5.1" customHeight="1">
      <c r="G9" s="43"/>
      <c r="H9" s="25"/>
      <c r="I9" s="25"/>
      <c r="J9" s="157"/>
      <c r="K9" s="158"/>
      <c r="L9" s="157"/>
      <c r="M9" s="153"/>
    </row>
    <row r="10" spans="7:13" ht="15">
      <c r="G10" s="41" t="s">
        <v>20</v>
      </c>
      <c r="H10" s="25"/>
      <c r="I10" s="25"/>
      <c r="J10" s="416">
        <v>19690692</v>
      </c>
      <c r="K10" s="158"/>
      <c r="L10" s="98">
        <v>19453304</v>
      </c>
      <c r="M10" s="153"/>
    </row>
    <row r="11" spans="7:13" ht="15">
      <c r="G11" s="160" t="s">
        <v>16</v>
      </c>
      <c r="H11" s="25"/>
      <c r="I11" s="25"/>
      <c r="J11" s="342">
        <v>12.43284</v>
      </c>
      <c r="K11" s="105"/>
      <c r="L11" s="105">
        <v>12.5</v>
      </c>
      <c r="M11" s="166"/>
    </row>
    <row r="12" spans="7:13" ht="3" customHeight="1">
      <c r="G12" s="41"/>
      <c r="H12" s="25"/>
      <c r="I12" s="25"/>
      <c r="J12" s="157"/>
      <c r="K12" s="158"/>
      <c r="L12" s="157"/>
      <c r="M12" s="153"/>
    </row>
    <row r="13" spans="7:13" ht="15">
      <c r="G13" s="41" t="s">
        <v>21</v>
      </c>
      <c r="H13" s="25"/>
      <c r="I13" s="25"/>
      <c r="J13" s="98">
        <v>4695512</v>
      </c>
      <c r="K13" s="158"/>
      <c r="L13" s="98">
        <v>4475512</v>
      </c>
      <c r="M13" s="153"/>
    </row>
    <row r="14" spans="7:14" ht="15">
      <c r="G14" s="160" t="s">
        <v>16</v>
      </c>
      <c r="H14" s="25"/>
      <c r="I14" s="25"/>
      <c r="J14" s="105">
        <v>13.338268542386858</v>
      </c>
      <c r="K14" s="105"/>
      <c r="L14" s="105">
        <v>13.031631464735208</v>
      </c>
      <c r="M14" s="166"/>
      <c r="N14" s="417"/>
    </row>
    <row r="15" spans="7:13" ht="15">
      <c r="G15" s="41" t="s">
        <v>354</v>
      </c>
      <c r="H15" s="25"/>
      <c r="I15" s="25"/>
      <c r="J15" s="98">
        <v>1884696</v>
      </c>
      <c r="K15" s="105"/>
      <c r="L15" s="105">
        <v>0</v>
      </c>
      <c r="M15" s="166"/>
    </row>
    <row r="16" spans="7:13" ht="15">
      <c r="G16" s="160"/>
      <c r="H16" s="25"/>
      <c r="I16" s="25"/>
      <c r="J16" s="105"/>
      <c r="K16" s="105"/>
      <c r="L16" s="105"/>
      <c r="M16" s="166"/>
    </row>
    <row r="17" spans="7:13" ht="15">
      <c r="G17" s="156" t="s">
        <v>78</v>
      </c>
      <c r="J17" s="93">
        <v>178744911</v>
      </c>
      <c r="K17" s="93"/>
      <c r="L17" s="93">
        <v>162097336</v>
      </c>
      <c r="M17" s="166"/>
    </row>
    <row r="18" ht="5.1" customHeight="1"/>
    <row r="19" spans="7:12" ht="15">
      <c r="G19" s="156" t="s">
        <v>248</v>
      </c>
      <c r="J19" s="92">
        <v>2817148</v>
      </c>
      <c r="K19" s="156"/>
      <c r="L19" s="92">
        <v>1961033</v>
      </c>
    </row>
    <row r="20" spans="7:12" ht="15">
      <c r="G20" s="156" t="s">
        <v>101</v>
      </c>
      <c r="J20" s="324">
        <v>244811.22312528003</v>
      </c>
      <c r="K20" s="93"/>
      <c r="L20" s="93">
        <v>243166</v>
      </c>
    </row>
    <row r="21" spans="7:12" ht="15">
      <c r="G21" s="156" t="s">
        <v>102</v>
      </c>
      <c r="J21" s="324">
        <v>62630</v>
      </c>
      <c r="K21" s="93"/>
      <c r="L21" s="93">
        <v>58323</v>
      </c>
    </row>
    <row r="22" spans="7:12" ht="15">
      <c r="G22" s="167" t="s">
        <v>249</v>
      </c>
      <c r="J22" s="168">
        <v>3124589.22312528</v>
      </c>
      <c r="K22" s="156"/>
      <c r="L22" s="168">
        <v>2262522</v>
      </c>
    </row>
    <row r="23" spans="7:12" ht="5.1" customHeight="1">
      <c r="G23" s="156"/>
      <c r="J23" s="93"/>
      <c r="K23" s="93"/>
      <c r="L23" s="93"/>
    </row>
    <row r="24" spans="7:12" ht="12.75">
      <c r="G24" s="25"/>
      <c r="H24" s="25"/>
      <c r="I24" s="25"/>
      <c r="J24" s="25"/>
      <c r="L24" s="25"/>
    </row>
    <row r="25" spans="7:12" ht="15">
      <c r="G25" s="169" t="s">
        <v>68</v>
      </c>
      <c r="H25" s="170"/>
      <c r="I25" s="170"/>
      <c r="J25" s="171">
        <v>18.47625035587212</v>
      </c>
      <c r="K25" s="171"/>
      <c r="L25" s="348">
        <v>14.193052078722419</v>
      </c>
    </row>
    <row r="26" spans="7:12" ht="15">
      <c r="G26" s="172" t="s">
        <v>67</v>
      </c>
      <c r="H26" s="164"/>
      <c r="I26" s="164"/>
      <c r="J26" s="173">
        <v>17.480717104865043</v>
      </c>
      <c r="K26" s="173"/>
      <c r="L26" s="349">
        <v>13.95779878825399</v>
      </c>
    </row>
    <row r="27" spans="1:12" ht="12.7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3" customHeight="1"/>
    <row r="29" ht="3" customHeight="1"/>
    <row r="30" spans="1:7" ht="15.75" customHeight="1">
      <c r="A30" s="55" t="s">
        <v>260</v>
      </c>
      <c r="G30" s="347"/>
    </row>
    <row r="31" spans="1:12" ht="15.75">
      <c r="A31" s="55"/>
      <c r="G31" s="40" t="s">
        <v>387</v>
      </c>
      <c r="J31" s="342">
        <v>29.28</v>
      </c>
      <c r="K31" s="105"/>
      <c r="L31" s="342">
        <v>0</v>
      </c>
    </row>
    <row r="32" spans="7:12" ht="5.25" customHeight="1">
      <c r="G32" s="40"/>
      <c r="J32" s="163"/>
      <c r="K32" s="163"/>
      <c r="L32" s="163"/>
    </row>
    <row r="33" spans="7:12" ht="15">
      <c r="G33" s="41" t="s">
        <v>19</v>
      </c>
      <c r="H33" s="25"/>
      <c r="I33" s="25"/>
      <c r="J33" s="98">
        <v>152474011</v>
      </c>
      <c r="K33" s="158"/>
      <c r="L33" s="98">
        <v>0</v>
      </c>
    </row>
    <row r="34" spans="7:12" ht="5.1" customHeight="1">
      <c r="G34" s="43"/>
      <c r="H34" s="25"/>
      <c r="I34" s="25"/>
      <c r="J34" s="157"/>
      <c r="K34" s="158"/>
      <c r="L34" s="157"/>
    </row>
    <row r="35" spans="7:12" ht="15">
      <c r="G35" s="41" t="s">
        <v>20</v>
      </c>
      <c r="H35" s="25"/>
      <c r="I35" s="25"/>
      <c r="J35" s="416">
        <v>19690692</v>
      </c>
      <c r="K35" s="158"/>
      <c r="L35" s="98">
        <v>0</v>
      </c>
    </row>
    <row r="36" spans="7:12" ht="15">
      <c r="G36" s="160" t="s">
        <v>16</v>
      </c>
      <c r="H36" s="25"/>
      <c r="I36" s="25"/>
      <c r="J36" s="342">
        <v>12.43284</v>
      </c>
      <c r="K36" s="105"/>
      <c r="L36" s="105">
        <v>0</v>
      </c>
    </row>
    <row r="37" spans="7:12" ht="15">
      <c r="G37" s="41" t="s">
        <v>17</v>
      </c>
      <c r="H37" s="25"/>
      <c r="I37" s="25"/>
      <c r="J37" s="416">
        <v>8361039.041163935</v>
      </c>
      <c r="K37" s="93"/>
      <c r="L37" s="98">
        <v>0</v>
      </c>
    </row>
    <row r="38" spans="7:12" ht="3" customHeight="1">
      <c r="G38" s="41"/>
      <c r="H38" s="25"/>
      <c r="I38" s="25"/>
      <c r="J38" s="157"/>
      <c r="K38" s="158"/>
      <c r="L38" s="157"/>
    </row>
    <row r="39" spans="7:12" ht="15">
      <c r="G39" s="41" t="s">
        <v>21</v>
      </c>
      <c r="H39" s="25"/>
      <c r="I39" s="25"/>
      <c r="J39" s="98">
        <v>4695512</v>
      </c>
      <c r="K39" s="158"/>
      <c r="L39" s="98">
        <v>0</v>
      </c>
    </row>
    <row r="40" spans="7:12" ht="15">
      <c r="G40" s="160" t="s">
        <v>16</v>
      </c>
      <c r="H40" s="25"/>
      <c r="I40" s="25"/>
      <c r="J40" s="105">
        <v>13.338268542386858</v>
      </c>
      <c r="K40" s="105"/>
      <c r="L40" s="105">
        <v>0</v>
      </c>
    </row>
    <row r="41" spans="7:12" ht="15">
      <c r="G41" s="41" t="s">
        <v>18</v>
      </c>
      <c r="J41" s="98">
        <v>2139002.732240437</v>
      </c>
      <c r="K41" s="93"/>
      <c r="L41" s="98">
        <v>0</v>
      </c>
    </row>
    <row r="42" spans="7:12" ht="6" customHeight="1">
      <c r="G42" s="41"/>
      <c r="J42" s="98"/>
      <c r="K42" s="93"/>
      <c r="L42" s="98"/>
    </row>
    <row r="43" spans="7:12" ht="13.5" customHeight="1">
      <c r="G43" s="41" t="s">
        <v>363</v>
      </c>
      <c r="J43" s="93">
        <v>1884696</v>
      </c>
      <c r="K43" s="93"/>
      <c r="L43" s="93"/>
    </row>
    <row r="44" spans="7:12" ht="5.1" customHeight="1">
      <c r="G44" s="41"/>
      <c r="J44" s="93"/>
      <c r="K44" s="93"/>
      <c r="L44" s="93"/>
    </row>
    <row r="45" spans="1:20" ht="15">
      <c r="A45" s="26"/>
      <c r="B45" s="26"/>
      <c r="C45" s="26"/>
      <c r="D45" s="26"/>
      <c r="E45" s="26"/>
      <c r="F45" s="26"/>
      <c r="G45" s="156" t="s">
        <v>75</v>
      </c>
      <c r="J45" s="93">
        <v>168244869.22659564</v>
      </c>
      <c r="K45" s="93"/>
      <c r="L45" s="93">
        <v>0</v>
      </c>
      <c r="P45" s="159"/>
      <c r="T45" s="159"/>
    </row>
    <row r="46" spans="7:12" ht="5.1" customHeight="1">
      <c r="G46" s="162"/>
      <c r="J46" s="155"/>
      <c r="K46" s="153"/>
      <c r="L46" s="155"/>
    </row>
    <row r="47" spans="7:12" ht="15">
      <c r="G47" s="169" t="s">
        <v>68</v>
      </c>
      <c r="H47" s="170"/>
      <c r="I47" s="170"/>
      <c r="J47" s="171">
        <v>18.47625035587212</v>
      </c>
      <c r="K47" s="171"/>
      <c r="L47" s="350" t="s">
        <v>245</v>
      </c>
    </row>
    <row r="48" spans="7:12" ht="15">
      <c r="G48" s="172" t="s">
        <v>67</v>
      </c>
      <c r="H48" s="164"/>
      <c r="I48" s="164"/>
      <c r="J48" s="173">
        <v>16.744332311292105</v>
      </c>
      <c r="K48" s="173"/>
      <c r="L48" s="351" t="s">
        <v>245</v>
      </c>
    </row>
    <row r="49" spans="1:12" ht="12.7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</row>
    <row r="50" spans="1:12" ht="30.75" customHeight="1">
      <c r="A50" s="466" t="s">
        <v>364</v>
      </c>
      <c r="B50" s="466"/>
      <c r="C50" s="466"/>
      <c r="D50" s="466"/>
      <c r="E50" s="466"/>
      <c r="F50" s="466"/>
      <c r="G50" s="466"/>
      <c r="H50" s="466"/>
      <c r="I50" s="466"/>
      <c r="J50" s="466"/>
      <c r="K50" s="466"/>
      <c r="L50" s="466"/>
    </row>
    <row r="51" spans="1:13" ht="25.5" customHeight="1">
      <c r="A51" s="466" t="s">
        <v>362</v>
      </c>
      <c r="B51" s="466"/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19"/>
    </row>
    <row r="53" ht="14.25">
      <c r="B53" s="418"/>
    </row>
    <row r="54" ht="14.25">
      <c r="B54" s="418"/>
    </row>
  </sheetData>
  <mergeCells count="4">
    <mergeCell ref="A51:L51"/>
    <mergeCell ref="A1:L1"/>
    <mergeCell ref="A2:L2"/>
    <mergeCell ref="A50:L50"/>
  </mergeCells>
  <printOptions horizontalCentered="1"/>
  <pageMargins left="0.62" right="0.75" top="0.5" bottom="0.5" header="0.25" footer="0.5"/>
  <pageSetup fitToHeight="1" fitToWidth="1" horizontalDpi="600" verticalDpi="600" orientation="landscape" scale="77" r:id="rId2"/>
  <headerFooter alignWithMargins="0">
    <oddFooter>&amp;C18&amp;R
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3"/>
  <sheetViews>
    <sheetView showGridLines="0" zoomScale="75" zoomScaleNormal="75" zoomScaleSheetLayoutView="85" workbookViewId="0" topLeftCell="A19">
      <selection activeCell="L46" sqref="L46"/>
    </sheetView>
  </sheetViews>
  <sheetFormatPr defaultColWidth="9.140625" defaultRowHeight="12.75"/>
  <cols>
    <col min="1" max="1" width="3.7109375" style="25" customWidth="1"/>
    <col min="2" max="4" width="9.140625" style="25" customWidth="1"/>
    <col min="5" max="5" width="5.57421875" style="25" customWidth="1"/>
    <col min="6" max="6" width="4.8515625" style="25" customWidth="1"/>
    <col min="7" max="7" width="35.7109375" style="23" customWidth="1"/>
    <col min="8" max="8" width="8.7109375" style="23" customWidth="1"/>
    <col min="9" max="9" width="9.7109375" style="23" customWidth="1"/>
    <col min="10" max="10" width="21.00390625" style="23" customWidth="1"/>
    <col min="11" max="11" width="2.7109375" style="25" customWidth="1"/>
    <col min="12" max="12" width="22.140625" style="23" customWidth="1"/>
    <col min="13" max="13" width="9.28125" style="25" customWidth="1"/>
    <col min="14" max="15" width="9.28125" style="23" customWidth="1"/>
    <col min="16" max="16" width="9.7109375" style="23" customWidth="1"/>
    <col min="17" max="29" width="9.28125" style="23" customWidth="1"/>
    <col min="30" max="30" width="9.140625" style="23" customWidth="1"/>
    <col min="31" max="31" width="12.421875" style="23" bestFit="1" customWidth="1"/>
    <col min="32" max="49" width="9.140625" style="23" customWidth="1"/>
    <col min="50" max="16384" width="9.140625" style="25" customWidth="1"/>
  </cols>
  <sheetData>
    <row r="1" spans="1:13" ht="33" customHeight="1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152"/>
    </row>
    <row r="2" spans="1:13" ht="20.25" customHeight="1">
      <c r="A2" s="456" t="s">
        <v>300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152"/>
    </row>
    <row r="3" spans="1:13" ht="1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152"/>
    </row>
    <row r="4" spans="7:13" ht="15.75">
      <c r="G4" s="162"/>
      <c r="J4" s="275" t="s">
        <v>187</v>
      </c>
      <c r="K4" s="10"/>
      <c r="L4" s="10"/>
      <c r="M4" s="153"/>
    </row>
    <row r="5" spans="7:13" ht="18">
      <c r="G5" s="154"/>
      <c r="J5" s="338" t="s">
        <v>347</v>
      </c>
      <c r="K5" s="7"/>
      <c r="L5" s="338" t="s">
        <v>277</v>
      </c>
      <c r="M5" s="153"/>
    </row>
    <row r="6" spans="7:13" ht="5.1" customHeight="1">
      <c r="G6" s="154"/>
      <c r="J6" s="155"/>
      <c r="K6" s="153"/>
      <c r="L6" s="155"/>
      <c r="M6" s="153"/>
    </row>
    <row r="7" spans="1:13" ht="15.75">
      <c r="A7" s="55" t="s">
        <v>332</v>
      </c>
      <c r="G7" s="55"/>
      <c r="J7" s="163"/>
      <c r="K7" s="163"/>
      <c r="L7" s="163"/>
      <c r="M7" s="165"/>
    </row>
    <row r="8" spans="7:13" ht="15">
      <c r="G8" s="41" t="s">
        <v>19</v>
      </c>
      <c r="H8" s="25"/>
      <c r="I8" s="25"/>
      <c r="J8" s="98">
        <v>152474011</v>
      </c>
      <c r="K8" s="158"/>
      <c r="L8" s="98">
        <v>138168520</v>
      </c>
      <c r="M8" s="153"/>
    </row>
    <row r="9" spans="7:13" ht="18" customHeight="1">
      <c r="G9" s="156" t="s">
        <v>301</v>
      </c>
      <c r="H9" s="25"/>
      <c r="I9" s="25"/>
      <c r="J9" s="416">
        <v>0</v>
      </c>
      <c r="K9" s="93"/>
      <c r="L9" s="98">
        <v>15410000</v>
      </c>
      <c r="M9" s="153"/>
    </row>
    <row r="10" spans="7:13" ht="17.25" customHeight="1">
      <c r="G10" s="43" t="s">
        <v>302</v>
      </c>
      <c r="H10" s="25"/>
      <c r="I10" s="25"/>
      <c r="J10" s="125">
        <v>152474011</v>
      </c>
      <c r="K10" s="93"/>
      <c r="L10" s="125">
        <v>153578520</v>
      </c>
      <c r="M10" s="153"/>
    </row>
    <row r="11" spans="7:13" ht="5.1" customHeight="1">
      <c r="G11" s="43"/>
      <c r="H11" s="25"/>
      <c r="I11" s="25"/>
      <c r="J11" s="157"/>
      <c r="K11" s="158"/>
      <c r="L11" s="157"/>
      <c r="M11" s="153"/>
    </row>
    <row r="12" spans="7:13" ht="5.1" customHeight="1">
      <c r="G12" s="43"/>
      <c r="H12" s="25"/>
      <c r="I12" s="25"/>
      <c r="J12" s="157"/>
      <c r="K12" s="158"/>
      <c r="L12" s="157"/>
      <c r="M12" s="153"/>
    </row>
    <row r="13" spans="7:13" ht="5.1" customHeight="1">
      <c r="G13" s="43"/>
      <c r="H13" s="25"/>
      <c r="I13" s="25"/>
      <c r="J13" s="157"/>
      <c r="K13" s="158"/>
      <c r="L13" s="157"/>
      <c r="M13" s="153"/>
    </row>
    <row r="14" spans="7:13" ht="15">
      <c r="G14" s="41" t="s">
        <v>20</v>
      </c>
      <c r="H14" s="25"/>
      <c r="I14" s="25"/>
      <c r="J14" s="98">
        <v>19690692</v>
      </c>
      <c r="K14" s="158"/>
      <c r="L14" s="98">
        <v>19453304</v>
      </c>
      <c r="M14" s="153"/>
    </row>
    <row r="15" spans="7:13" ht="15">
      <c r="G15" s="160" t="s">
        <v>16</v>
      </c>
      <c r="H15" s="25"/>
      <c r="I15" s="25"/>
      <c r="J15" s="105">
        <v>12.43284</v>
      </c>
      <c r="K15" s="105"/>
      <c r="L15" s="105">
        <v>12.5</v>
      </c>
      <c r="M15" s="166"/>
    </row>
    <row r="16" spans="7:13" ht="3" customHeight="1">
      <c r="G16" s="41"/>
      <c r="H16" s="25"/>
      <c r="I16" s="25"/>
      <c r="J16" s="157"/>
      <c r="K16" s="158"/>
      <c r="L16" s="98">
        <v>0</v>
      </c>
      <c r="M16" s="153"/>
    </row>
    <row r="17" spans="7:13" ht="15">
      <c r="G17" s="41" t="s">
        <v>21</v>
      </c>
      <c r="H17" s="25"/>
      <c r="I17" s="25"/>
      <c r="J17" s="98">
        <v>4695512</v>
      </c>
      <c r="K17" s="158"/>
      <c r="L17" s="98">
        <v>4475512</v>
      </c>
      <c r="M17" s="153"/>
    </row>
    <row r="18" spans="7:13" ht="15">
      <c r="G18" s="160" t="s">
        <v>16</v>
      </c>
      <c r="H18" s="25"/>
      <c r="I18" s="25"/>
      <c r="J18" s="105">
        <v>13.338268542386858</v>
      </c>
      <c r="K18" s="105"/>
      <c r="L18" s="105">
        <v>13.031631464735208</v>
      </c>
      <c r="M18" s="166"/>
    </row>
    <row r="19" spans="7:13" ht="15">
      <c r="G19" s="41" t="s">
        <v>354</v>
      </c>
      <c r="H19" s="25"/>
      <c r="I19" s="25"/>
      <c r="J19" s="98">
        <v>1884696</v>
      </c>
      <c r="K19" s="105"/>
      <c r="L19" s="105">
        <v>0</v>
      </c>
      <c r="M19" s="166"/>
    </row>
    <row r="20" ht="5.1" customHeight="1">
      <c r="L20" s="98">
        <v>0</v>
      </c>
    </row>
    <row r="21" spans="7:12" ht="15">
      <c r="G21" s="156" t="s">
        <v>248</v>
      </c>
      <c r="J21" s="92">
        <v>2817148</v>
      </c>
      <c r="K21" s="156"/>
      <c r="L21" s="98">
        <v>1961033</v>
      </c>
    </row>
    <row r="22" spans="7:12" ht="15">
      <c r="G22" s="156" t="s">
        <v>303</v>
      </c>
      <c r="J22" s="93">
        <v>0</v>
      </c>
      <c r="K22" s="156"/>
      <c r="L22" s="93">
        <v>316000</v>
      </c>
    </row>
    <row r="23" spans="7:12" ht="15">
      <c r="G23" s="156" t="s">
        <v>101</v>
      </c>
      <c r="J23" s="93">
        <v>244811.22312528003</v>
      </c>
      <c r="K23" s="93"/>
      <c r="L23" s="93">
        <v>243769.8</v>
      </c>
    </row>
    <row r="24" spans="7:12" ht="15">
      <c r="G24" s="156" t="s">
        <v>102</v>
      </c>
      <c r="J24" s="93">
        <v>62630</v>
      </c>
      <c r="K24" s="93"/>
      <c r="L24" s="93">
        <v>61540.72299999974</v>
      </c>
    </row>
    <row r="25" spans="7:12" ht="15">
      <c r="G25" s="156" t="s">
        <v>304</v>
      </c>
      <c r="J25" s="168">
        <v>3124589.22312528</v>
      </c>
      <c r="K25" s="156"/>
      <c r="L25" s="168">
        <v>2582343.5229999996</v>
      </c>
    </row>
    <row r="26" spans="7:12" ht="5.1" customHeight="1">
      <c r="G26" s="156"/>
      <c r="J26" s="93"/>
      <c r="K26" s="93"/>
      <c r="L26" s="93"/>
    </row>
    <row r="27" spans="7:12" ht="15">
      <c r="G27" s="156" t="s">
        <v>305</v>
      </c>
      <c r="J27" s="93">
        <v>178744911</v>
      </c>
      <c r="K27" s="93"/>
      <c r="L27" s="93">
        <v>177507336</v>
      </c>
    </row>
    <row r="28" spans="7:12" ht="15">
      <c r="G28" s="156"/>
      <c r="J28" s="93"/>
      <c r="K28" s="93"/>
      <c r="L28" s="93"/>
    </row>
    <row r="29" spans="7:12" ht="15.75">
      <c r="G29" s="169" t="s">
        <v>306</v>
      </c>
      <c r="H29" s="170"/>
      <c r="I29" s="170"/>
      <c r="J29" s="171">
        <v>18.47625035587212</v>
      </c>
      <c r="K29" s="171"/>
      <c r="L29" s="348">
        <v>14.826506988086615</v>
      </c>
    </row>
    <row r="30" spans="7:12" ht="15">
      <c r="G30" s="172" t="s">
        <v>307</v>
      </c>
      <c r="H30" s="164"/>
      <c r="I30" s="164"/>
      <c r="J30" s="173">
        <v>17.480717104865043</v>
      </c>
      <c r="K30" s="173"/>
      <c r="L30" s="349">
        <v>14.547812959121867</v>
      </c>
    </row>
    <row r="31" spans="1:12" ht="12.7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ht="3" customHeight="1"/>
    <row r="33" ht="3" customHeight="1"/>
    <row r="34" spans="1:7" ht="18.75" customHeight="1">
      <c r="A34" s="55" t="s">
        <v>260</v>
      </c>
      <c r="B34" s="55"/>
      <c r="G34" s="55"/>
    </row>
    <row r="35" spans="1:12" ht="15.75">
      <c r="A35" s="55"/>
      <c r="G35" s="40" t="s">
        <v>311</v>
      </c>
      <c r="J35" s="105">
        <v>29.28</v>
      </c>
      <c r="K35" s="105"/>
      <c r="L35" s="342">
        <v>22</v>
      </c>
    </row>
    <row r="36" spans="7:12" ht="9" customHeight="1">
      <c r="G36" s="40"/>
      <c r="J36" s="163"/>
      <c r="K36" s="163"/>
      <c r="L36" s="163"/>
    </row>
    <row r="37" spans="7:12" ht="15">
      <c r="G37" s="41" t="s">
        <v>19</v>
      </c>
      <c r="H37" s="25"/>
      <c r="I37" s="25"/>
      <c r="J37" s="98">
        <v>152474011</v>
      </c>
      <c r="K37" s="158"/>
      <c r="L37" s="98">
        <v>138168520</v>
      </c>
    </row>
    <row r="38" spans="7:12" ht="16.5" customHeight="1">
      <c r="G38" s="156" t="s">
        <v>301</v>
      </c>
      <c r="H38" s="25"/>
      <c r="I38" s="25"/>
      <c r="J38" s="98">
        <v>0</v>
      </c>
      <c r="K38" s="98"/>
      <c r="L38" s="98">
        <v>15410000</v>
      </c>
    </row>
    <row r="39" spans="7:12" ht="16.5" customHeight="1">
      <c r="G39" s="43" t="s">
        <v>302</v>
      </c>
      <c r="H39" s="25"/>
      <c r="I39" s="25"/>
      <c r="J39" s="125">
        <v>152474011</v>
      </c>
      <c r="K39" s="98"/>
      <c r="L39" s="125">
        <v>153578520</v>
      </c>
    </row>
    <row r="40" spans="7:12" ht="16.5" customHeight="1">
      <c r="G40" s="43"/>
      <c r="H40" s="25"/>
      <c r="I40" s="25"/>
      <c r="J40" s="93"/>
      <c r="K40" s="98"/>
      <c r="L40" s="93"/>
    </row>
    <row r="41" spans="7:12" ht="16.5" customHeight="1">
      <c r="G41" s="156" t="s">
        <v>248</v>
      </c>
      <c r="H41" s="25"/>
      <c r="I41" s="25"/>
      <c r="J41" s="93">
        <v>2817148</v>
      </c>
      <c r="K41" s="93"/>
      <c r="L41" s="93">
        <v>1961033</v>
      </c>
    </row>
    <row r="42" spans="7:12" ht="16.5" customHeight="1">
      <c r="G42" s="156" t="s">
        <v>303</v>
      </c>
      <c r="H42" s="25"/>
      <c r="I42" s="25"/>
      <c r="J42" s="93">
        <v>0</v>
      </c>
      <c r="K42" s="93"/>
      <c r="L42" s="93">
        <v>316000</v>
      </c>
    </row>
    <row r="43" spans="7:12" ht="16.5" customHeight="1">
      <c r="G43" s="156" t="s">
        <v>304</v>
      </c>
      <c r="H43" s="25"/>
      <c r="I43" s="25"/>
      <c r="J43" s="125">
        <v>2817148</v>
      </c>
      <c r="K43" s="98"/>
      <c r="L43" s="125">
        <v>2277033</v>
      </c>
    </row>
    <row r="44" spans="7:12" ht="7.5" customHeight="1">
      <c r="G44" s="43"/>
      <c r="H44" s="25"/>
      <c r="I44" s="25"/>
      <c r="J44" s="157"/>
      <c r="K44" s="158"/>
      <c r="L44" s="157"/>
    </row>
    <row r="45" spans="7:12" ht="15">
      <c r="G45" s="41" t="s">
        <v>20</v>
      </c>
      <c r="H45" s="25"/>
      <c r="I45" s="25"/>
      <c r="J45" s="98">
        <v>19690692</v>
      </c>
      <c r="K45" s="158"/>
      <c r="L45" s="98">
        <v>19453304</v>
      </c>
    </row>
    <row r="46" spans="7:12" ht="15">
      <c r="G46" s="160" t="s">
        <v>16</v>
      </c>
      <c r="H46" s="25"/>
      <c r="I46" s="25"/>
      <c r="J46" s="105">
        <v>12.43284</v>
      </c>
      <c r="K46" s="105"/>
      <c r="L46" s="105">
        <v>12.5</v>
      </c>
    </row>
    <row r="47" spans="7:12" ht="15">
      <c r="G47" s="41" t="s">
        <v>17</v>
      </c>
      <c r="H47" s="25"/>
      <c r="I47" s="25"/>
      <c r="J47" s="98">
        <v>8361039.041163935</v>
      </c>
      <c r="K47" s="93"/>
      <c r="L47" s="98">
        <v>11053013.636363637</v>
      </c>
    </row>
    <row r="48" spans="7:12" ht="3" customHeight="1">
      <c r="G48" s="41"/>
      <c r="H48" s="25"/>
      <c r="I48" s="25"/>
      <c r="J48" s="157"/>
      <c r="K48" s="158"/>
      <c r="L48" s="157"/>
    </row>
    <row r="49" spans="7:12" ht="15">
      <c r="G49" s="41" t="s">
        <v>21</v>
      </c>
      <c r="H49" s="25"/>
      <c r="I49" s="25"/>
      <c r="J49" s="98">
        <v>4695512</v>
      </c>
      <c r="K49" s="158"/>
      <c r="L49" s="98">
        <v>4475512</v>
      </c>
    </row>
    <row r="50" spans="7:12" ht="15">
      <c r="G50" s="160" t="s">
        <v>16</v>
      </c>
      <c r="H50" s="25"/>
      <c r="I50" s="25"/>
      <c r="J50" s="105">
        <v>13.338268542386858</v>
      </c>
      <c r="K50" s="105"/>
      <c r="L50" s="105">
        <v>13.167982236913</v>
      </c>
    </row>
    <row r="51" spans="7:12" ht="15">
      <c r="G51" s="41" t="s">
        <v>18</v>
      </c>
      <c r="J51" s="98">
        <v>2139002.732240437</v>
      </c>
      <c r="K51" s="93"/>
      <c r="L51" s="98">
        <v>2678793.7507768627</v>
      </c>
    </row>
    <row r="52" spans="7:12" ht="15">
      <c r="G52" s="41" t="s">
        <v>363</v>
      </c>
      <c r="J52" s="98">
        <v>1884696</v>
      </c>
      <c r="K52" s="93"/>
      <c r="L52" s="98">
        <v>0</v>
      </c>
    </row>
    <row r="53" spans="7:12" ht="5.1" customHeight="1">
      <c r="G53" s="41"/>
      <c r="J53" s="93"/>
      <c r="K53" s="93"/>
      <c r="L53" s="93"/>
    </row>
    <row r="54" spans="1:20" ht="15">
      <c r="A54" s="26"/>
      <c r="B54" s="26"/>
      <c r="C54" s="26"/>
      <c r="D54" s="26"/>
      <c r="E54" s="26"/>
      <c r="F54" s="26"/>
      <c r="G54" s="156" t="s">
        <v>305</v>
      </c>
      <c r="J54" s="93">
        <v>168244869.22659564</v>
      </c>
      <c r="K54" s="93"/>
      <c r="L54" s="93">
        <v>163775528.61285952</v>
      </c>
      <c r="P54" s="159"/>
      <c r="T54" s="159"/>
    </row>
    <row r="55" spans="7:12" ht="5.1" customHeight="1">
      <c r="G55" s="162"/>
      <c r="J55" s="155"/>
      <c r="K55" s="153"/>
      <c r="L55" s="155"/>
    </row>
    <row r="56" spans="7:12" ht="15.75">
      <c r="G56" s="169" t="s">
        <v>308</v>
      </c>
      <c r="H56" s="170"/>
      <c r="I56" s="170"/>
      <c r="J56" s="171">
        <v>18.47625035587212</v>
      </c>
      <c r="K56" s="171"/>
      <c r="L56" s="348">
        <v>14.826506988086615</v>
      </c>
    </row>
    <row r="57" spans="7:12" ht="15">
      <c r="G57" s="172" t="s">
        <v>307</v>
      </c>
      <c r="H57" s="164"/>
      <c r="I57" s="164"/>
      <c r="J57" s="382">
        <v>16.744332311292105</v>
      </c>
      <c r="K57" s="173"/>
      <c r="L57" s="349">
        <v>13.903377502646077</v>
      </c>
    </row>
    <row r="58" spans="1:12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</row>
    <row r="59" spans="1:2" ht="12.75">
      <c r="A59" s="174"/>
      <c r="B59" s="44"/>
    </row>
    <row r="60" spans="1:2" ht="12.75">
      <c r="A60" s="383" t="s">
        <v>313</v>
      </c>
      <c r="B60" s="344"/>
    </row>
    <row r="61" spans="2:49" s="344" customFormat="1" ht="12.75">
      <c r="B61" s="344" t="s">
        <v>379</v>
      </c>
      <c r="G61" s="124"/>
      <c r="H61" s="124"/>
      <c r="I61" s="124"/>
      <c r="J61" s="124"/>
      <c r="L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</row>
    <row r="62" spans="1:2" ht="14.25" customHeight="1">
      <c r="A62" s="383" t="s">
        <v>309</v>
      </c>
      <c r="B62" s="344" t="s">
        <v>388</v>
      </c>
    </row>
    <row r="63" ht="12.75">
      <c r="B63" s="25" t="s">
        <v>312</v>
      </c>
    </row>
  </sheetData>
  <mergeCells count="2">
    <mergeCell ref="A1:L1"/>
    <mergeCell ref="A2:L2"/>
  </mergeCells>
  <printOptions horizontalCentered="1"/>
  <pageMargins left="0.62" right="0.75" top="0.5" bottom="0.78" header="0.25" footer="0.59"/>
  <pageSetup fitToHeight="1" fitToWidth="1" horizontalDpi="600" verticalDpi="600" orientation="landscape" scale="61" r:id="rId2"/>
  <headerFooter alignWithMargins="0">
    <oddFooter>&amp;C19&amp;R
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="75" zoomScaleNormal="75" zoomScaleSheetLayoutView="85" workbookViewId="0" topLeftCell="A16">
      <selection activeCell="H46" sqref="H46"/>
    </sheetView>
  </sheetViews>
  <sheetFormatPr defaultColWidth="9.140625" defaultRowHeight="12.75"/>
  <cols>
    <col min="1" max="1" width="5.00390625" style="0" customWidth="1"/>
    <col min="5" max="5" width="8.28125" style="0" customWidth="1"/>
    <col min="15" max="15" width="10.00390625" style="0" customWidth="1"/>
  </cols>
  <sheetData>
    <row r="1" spans="1:16" ht="31.5">
      <c r="A1" s="451" t="s">
        <v>104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6" ht="18">
      <c r="A2" s="452" t="s">
        <v>186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ht="3" customHeight="1"/>
    <row r="4" spans="2:16" s="23" customFormat="1" ht="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 t="s">
        <v>192</v>
      </c>
    </row>
    <row r="5" spans="2:16" s="23" customFormat="1" ht="3.9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3" customFormat="1" ht="15">
      <c r="B6" s="40" t="s">
        <v>13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07" t="s">
        <v>65</v>
      </c>
    </row>
    <row r="7" spans="2:16" s="23" customFormat="1" ht="3.9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2:16" s="23" customFormat="1" ht="15.75">
      <c r="B8" s="40" t="s">
        <v>103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16"/>
    </row>
    <row r="9" spans="2:16" s="23" customFormat="1" ht="15">
      <c r="B9" s="42" t="s">
        <v>228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14">
        <v>1</v>
      </c>
    </row>
    <row r="10" spans="2:16" s="23" customFormat="1" ht="3.95" customHeight="1">
      <c r="B10" s="42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16"/>
    </row>
    <row r="11" spans="2:16" s="23" customFormat="1" ht="15">
      <c r="B11" s="40" t="s">
        <v>88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2:16" s="23" customFormat="1" ht="15">
      <c r="B12" s="42" t="s">
        <v>286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14">
        <v>2</v>
      </c>
    </row>
    <row r="13" spans="2:16" s="23" customFormat="1" ht="15">
      <c r="B13" s="42" t="s">
        <v>287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14">
        <v>3</v>
      </c>
    </row>
    <row r="14" spans="2:16" s="23" customFormat="1" ht="15">
      <c r="B14" s="42" t="s">
        <v>288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14">
        <v>4</v>
      </c>
    </row>
    <row r="15" spans="2:16" s="23" customFormat="1" ht="15">
      <c r="B15" s="42" t="s">
        <v>289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14">
        <v>5</v>
      </c>
    </row>
    <row r="16" spans="2:16" s="23" customFormat="1" ht="15">
      <c r="B16" s="42" t="s">
        <v>290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26" t="s">
        <v>292</v>
      </c>
    </row>
    <row r="17" spans="2:16" s="23" customFormat="1" ht="3.9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s="23" customFormat="1" ht="15">
      <c r="B18" s="40" t="s">
        <v>89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2:16" s="23" customFormat="1" ht="15">
      <c r="B19" s="42" t="s">
        <v>93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14">
        <v>10</v>
      </c>
    </row>
    <row r="20" spans="2:16" s="23" customFormat="1" ht="15">
      <c r="B20" s="42" t="s">
        <v>134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14">
        <v>11</v>
      </c>
    </row>
    <row r="21" spans="2:16" s="23" customFormat="1" ht="15">
      <c r="B21" s="42" t="s">
        <v>165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14">
        <v>12</v>
      </c>
    </row>
    <row r="22" spans="2:16" s="23" customFormat="1" ht="15">
      <c r="B22" s="42" t="s">
        <v>389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14">
        <v>13</v>
      </c>
    </row>
    <row r="23" spans="2:16" s="23" customFormat="1" ht="3.95" customHeight="1"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116"/>
    </row>
    <row r="24" spans="2:16" s="23" customFormat="1" ht="15.75">
      <c r="B24" s="40" t="s">
        <v>90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116"/>
    </row>
    <row r="25" spans="2:16" s="23" customFormat="1" ht="15">
      <c r="B25" s="42" t="s">
        <v>167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14">
        <v>14</v>
      </c>
    </row>
    <row r="26" spans="2:16" s="23" customFormat="1" ht="15">
      <c r="B26" s="42" t="s">
        <v>166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14">
        <v>15</v>
      </c>
    </row>
    <row r="27" spans="2:16" s="23" customFormat="1" ht="15">
      <c r="B27" s="42" t="s">
        <v>168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14">
        <v>16</v>
      </c>
    </row>
    <row r="28" spans="2:16" s="23" customFormat="1" ht="3.95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116"/>
    </row>
    <row r="29" spans="2:16" s="23" customFormat="1" ht="15.75">
      <c r="B29" s="40" t="s">
        <v>87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16"/>
    </row>
    <row r="30" spans="2:16" s="23" customFormat="1" ht="15" hidden="1">
      <c r="B30" s="42" t="s">
        <v>91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214">
        <v>16</v>
      </c>
    </row>
    <row r="31" spans="2:16" s="23" customFormat="1" ht="15">
      <c r="B31" s="42" t="s">
        <v>250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4">
        <v>17</v>
      </c>
    </row>
    <row r="32" spans="2:16" s="23" customFormat="1" ht="15" hidden="1">
      <c r="B32" s="42" t="s">
        <v>94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214">
        <v>18</v>
      </c>
    </row>
    <row r="33" spans="2:16" s="23" customFormat="1" ht="15">
      <c r="B33" s="42" t="s">
        <v>268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214">
        <v>18</v>
      </c>
    </row>
    <row r="34" spans="2:16" s="23" customFormat="1" ht="15">
      <c r="B34" s="42" t="s">
        <v>310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14">
        <v>19</v>
      </c>
    </row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</sheetData>
  <mergeCells count="2">
    <mergeCell ref="A1:P1"/>
    <mergeCell ref="A2:P2"/>
  </mergeCells>
  <printOptions/>
  <pageMargins left="0.62" right="0.75" top="0.5" bottom="0.5" header="0.25" footer="0.5"/>
  <pageSetup fitToHeight="1" fitToWidth="1" horizontalDpi="600" verticalDpi="600" orientation="landscape" scale="86" r:id="rId2"/>
  <headerFooter alignWithMargins="0">
    <oddFooter>&amp;R
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zoomScale="75" zoomScaleNormal="75" workbookViewId="0" topLeftCell="A1">
      <selection activeCell="A1" sqref="A1:T37"/>
    </sheetView>
  </sheetViews>
  <sheetFormatPr defaultColWidth="9.140625" defaultRowHeight="12.75"/>
  <cols>
    <col min="1" max="2" width="2.7109375" style="51" customWidth="1"/>
    <col min="3" max="16384" width="9.140625" style="51" customWidth="1"/>
  </cols>
  <sheetData>
    <row r="1" spans="1:19" s="48" customFormat="1" ht="30" customHeight="1">
      <c r="A1" s="455" t="s">
        <v>104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</row>
    <row r="2" spans="1:19" s="48" customFormat="1" ht="18" customHeight="1">
      <c r="A2" s="456" t="s">
        <v>10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</row>
    <row r="3" ht="24.95" customHeight="1"/>
    <row r="4" ht="24.95" customHeight="1"/>
    <row r="5" spans="2:18" ht="15.75">
      <c r="B5" s="202" t="s">
        <v>11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2:18" ht="12.7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2:18" s="407" customFormat="1" ht="15" customHeight="1">
      <c r="B7" s="431"/>
      <c r="C7" s="430" t="s">
        <v>390</v>
      </c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</row>
    <row r="8" spans="2:18" ht="3.9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2:18" ht="15" customHeight="1">
      <c r="B9" s="39"/>
      <c r="C9" s="203" t="s">
        <v>278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2:18" ht="3.9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2:18" ht="15" customHeight="1">
      <c r="B11" s="34"/>
      <c r="C11" s="204" t="s">
        <v>256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2:18" ht="15">
      <c r="B12"/>
      <c r="C12" s="204" t="s">
        <v>255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2:18" ht="3.9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2:18" ht="15" customHeight="1">
      <c r="B14" s="34"/>
      <c r="C14" s="453" t="s">
        <v>169</v>
      </c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</row>
    <row r="15" spans="2:18" ht="15" customHeight="1">
      <c r="B15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</row>
    <row r="16" spans="2:18" ht="3.95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2:18" ht="15" customHeight="1">
      <c r="B17" s="34"/>
      <c r="C17" s="203" t="s">
        <v>170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2:18" ht="3.9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2:18" ht="15" customHeight="1">
      <c r="B19" s="39"/>
      <c r="C19" s="346" t="s">
        <v>262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2:18" ht="3.95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2:18" ht="15" customHeight="1">
      <c r="B21" s="39"/>
      <c r="C21" s="39" t="s">
        <v>12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3.9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18" ht="15" customHeight="1">
      <c r="B23" s="39"/>
      <c r="C23" s="39" t="s">
        <v>171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18" ht="3.9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2:18" ht="15" customHeight="1">
      <c r="B25" s="39"/>
      <c r="C25" s="39" t="s">
        <v>284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mergeCells count="3">
    <mergeCell ref="C14:R15"/>
    <mergeCell ref="A1:S1"/>
    <mergeCell ref="A2:S2"/>
  </mergeCells>
  <printOptions/>
  <pageMargins left="0.62" right="0.75" top="0.5" bottom="0.5" header="0.25" footer="0.5"/>
  <pageSetup fitToHeight="1" fitToWidth="1" horizontalDpi="600" verticalDpi="600" orientation="landscape" scale="72" r:id="rId3"/>
  <headerFooter alignWithMargins="0">
    <oddFooter>&amp;Ci&amp;R
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showGridLines="0" zoomScale="75" zoomScaleNormal="75" workbookViewId="0" topLeftCell="A1">
      <selection activeCell="H36" sqref="H36"/>
    </sheetView>
  </sheetViews>
  <sheetFormatPr defaultColWidth="9.140625" defaultRowHeight="12.75"/>
  <cols>
    <col min="1" max="1" width="5.7109375" style="51" customWidth="1"/>
    <col min="2" max="2" width="19.57421875" style="51" customWidth="1"/>
    <col min="3" max="3" width="2.57421875" style="51" customWidth="1"/>
    <col min="4" max="4" width="34.421875" style="51" bestFit="1" customWidth="1"/>
    <col min="5" max="5" width="9.7109375" style="51" customWidth="1"/>
    <col min="6" max="6" width="10.7109375" style="51" customWidth="1"/>
    <col min="7" max="7" width="19.421875" style="51" customWidth="1"/>
    <col min="8" max="8" width="22.421875" style="51" bestFit="1" customWidth="1"/>
    <col min="9" max="9" width="2.7109375" style="51" customWidth="1"/>
    <col min="10" max="10" width="19.140625" style="51" bestFit="1" customWidth="1"/>
    <col min="11" max="11" width="3.7109375" style="51" customWidth="1"/>
    <col min="12" max="12" width="12.00390625" style="51" bestFit="1" customWidth="1"/>
    <col min="13" max="13" width="6.421875" style="51" customWidth="1"/>
    <col min="14" max="14" width="19.140625" style="51" bestFit="1" customWidth="1"/>
    <col min="15" max="15" width="2.7109375" style="51" customWidth="1"/>
    <col min="16" max="16" width="19.00390625" style="51" bestFit="1" customWidth="1"/>
    <col min="17" max="17" width="3.7109375" style="51" customWidth="1"/>
    <col min="18" max="18" width="11.7109375" style="51" bestFit="1" customWidth="1"/>
    <col min="19" max="16384" width="9.140625" style="51" customWidth="1"/>
  </cols>
  <sheetData>
    <row r="1" spans="1:18" s="48" customFormat="1" ht="30" customHeight="1">
      <c r="A1" s="455" t="s">
        <v>104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</row>
    <row r="2" spans="1:18" s="48" customFormat="1" ht="18" customHeight="1">
      <c r="A2" s="456" t="s">
        <v>127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</row>
    <row r="3" spans="1:18" ht="24.95" customHeight="1">
      <c r="A3" s="49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45"/>
      <c r="O3" s="45"/>
      <c r="P3" s="45"/>
      <c r="Q3" s="45"/>
      <c r="R3" s="45"/>
    </row>
    <row r="4" spans="1:18" s="48" customFormat="1" ht="15.75">
      <c r="A4" s="52"/>
      <c r="B4" s="52"/>
      <c r="C4" s="52"/>
      <c r="D4" s="52"/>
      <c r="E4" s="52"/>
      <c r="F4" s="52"/>
      <c r="G4" s="52"/>
      <c r="H4" s="9" t="s">
        <v>187</v>
      </c>
      <c r="I4" s="9"/>
      <c r="J4" s="9"/>
      <c r="K4" s="11"/>
      <c r="L4" s="5" t="s">
        <v>14</v>
      </c>
      <c r="M4" s="208"/>
      <c r="N4" s="9" t="s">
        <v>195</v>
      </c>
      <c r="O4" s="9"/>
      <c r="P4" s="9"/>
      <c r="Q4" s="11"/>
      <c r="R4" s="5" t="s">
        <v>14</v>
      </c>
    </row>
    <row r="5" spans="1:18" s="48" customFormat="1" ht="15.75">
      <c r="A5" s="52"/>
      <c r="B5" s="52"/>
      <c r="C5" s="52"/>
      <c r="D5" s="52"/>
      <c r="E5" s="52"/>
      <c r="F5" s="52"/>
      <c r="G5" s="52"/>
      <c r="H5" s="10" t="s">
        <v>350</v>
      </c>
      <c r="I5" s="10"/>
      <c r="J5" s="10"/>
      <c r="K5" s="11"/>
      <c r="L5" s="5" t="s">
        <v>15</v>
      </c>
      <c r="M5" s="208"/>
      <c r="N5" s="10" t="s">
        <v>350</v>
      </c>
      <c r="O5" s="10"/>
      <c r="P5" s="10"/>
      <c r="Q5" s="11"/>
      <c r="R5" s="5" t="s">
        <v>365</v>
      </c>
    </row>
    <row r="6" spans="1:18" ht="15.75">
      <c r="A6" s="7"/>
      <c r="B6" s="7"/>
      <c r="C6" s="7"/>
      <c r="D6" s="7"/>
      <c r="E6" s="7"/>
      <c r="F6" s="7"/>
      <c r="G6" s="7"/>
      <c r="H6" s="6">
        <v>2003</v>
      </c>
      <c r="I6" s="7"/>
      <c r="J6" s="6">
        <v>2002</v>
      </c>
      <c r="K6" s="8"/>
      <c r="L6" s="6" t="s">
        <v>1</v>
      </c>
      <c r="M6" s="8"/>
      <c r="N6" s="6">
        <v>2003</v>
      </c>
      <c r="O6" s="7"/>
      <c r="P6" s="6">
        <v>2002</v>
      </c>
      <c r="Q6" s="8"/>
      <c r="R6" s="6" t="s">
        <v>315</v>
      </c>
    </row>
    <row r="7" spans="1:18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7"/>
      <c r="O7" s="7"/>
      <c r="P7" s="7"/>
      <c r="Q7" s="8"/>
      <c r="R7" s="8"/>
    </row>
    <row r="8" spans="1:18" s="8" customFormat="1" ht="17.1" customHeight="1">
      <c r="A8" s="55" t="s">
        <v>2</v>
      </c>
      <c r="B8" s="55"/>
      <c r="C8" s="7" t="s">
        <v>7</v>
      </c>
      <c r="D8" s="7"/>
      <c r="E8" s="7"/>
      <c r="F8" s="7"/>
      <c r="G8" s="7"/>
      <c r="H8" s="92">
        <v>479666</v>
      </c>
      <c r="I8" s="92"/>
      <c r="J8" s="92">
        <v>329343</v>
      </c>
      <c r="K8" s="7"/>
      <c r="L8" s="103">
        <v>0.45643295895160974</v>
      </c>
      <c r="N8" s="331">
        <v>2273645</v>
      </c>
      <c r="O8" s="331"/>
      <c r="P8" s="331">
        <v>1108003</v>
      </c>
      <c r="Q8" s="7"/>
      <c r="R8" s="103">
        <v>1.052020617272697</v>
      </c>
    </row>
    <row r="9" spans="1:18" s="8" customFormat="1" ht="17.1" customHeight="1">
      <c r="A9" s="7"/>
      <c r="B9" s="7"/>
      <c r="C9" s="7" t="s">
        <v>162</v>
      </c>
      <c r="E9" s="7"/>
      <c r="F9" s="7"/>
      <c r="G9" s="7"/>
      <c r="H9" s="93">
        <v>384044</v>
      </c>
      <c r="I9" s="93"/>
      <c r="J9" s="93">
        <v>323718</v>
      </c>
      <c r="K9" s="7"/>
      <c r="L9" s="103">
        <v>0.18635355463706066</v>
      </c>
      <c r="N9" s="324">
        <v>1908387</v>
      </c>
      <c r="O9" s="324"/>
      <c r="P9" s="324">
        <v>1018277</v>
      </c>
      <c r="Q9" s="7"/>
      <c r="R9" s="103">
        <v>0.874133462702192</v>
      </c>
    </row>
    <row r="10" spans="1:18" s="8" customFormat="1" ht="17.1" customHeight="1">
      <c r="A10" s="7"/>
      <c r="B10" s="7"/>
      <c r="C10" s="7" t="s">
        <v>23</v>
      </c>
      <c r="E10" s="7"/>
      <c r="F10" s="7"/>
      <c r="G10" s="7"/>
      <c r="H10" s="93">
        <v>400744</v>
      </c>
      <c r="I10" s="93"/>
      <c r="J10" s="93">
        <v>219074</v>
      </c>
      <c r="K10" s="7"/>
      <c r="L10" s="103">
        <v>0.8292510361700962</v>
      </c>
      <c r="N10" s="324">
        <v>1436230</v>
      </c>
      <c r="O10" s="324"/>
      <c r="P10" s="324">
        <v>536850</v>
      </c>
      <c r="Q10" s="7"/>
      <c r="R10" s="103">
        <v>1.67528792905294</v>
      </c>
    </row>
    <row r="11" spans="1:18" s="8" customFormat="1" ht="17.1" customHeight="1">
      <c r="A11" s="55"/>
      <c r="B11" s="7"/>
      <c r="C11" s="7" t="s">
        <v>4</v>
      </c>
      <c r="D11" s="7"/>
      <c r="E11" s="7"/>
      <c r="F11" s="7"/>
      <c r="G11" s="7"/>
      <c r="H11" s="93">
        <v>160495</v>
      </c>
      <c r="I11" s="93"/>
      <c r="J11" s="93">
        <v>111271</v>
      </c>
      <c r="K11" s="7"/>
      <c r="L11" s="103">
        <v>0.4423664533755123</v>
      </c>
      <c r="N11" s="324">
        <v>532351</v>
      </c>
      <c r="O11" s="324"/>
      <c r="P11" s="324">
        <v>265118</v>
      </c>
      <c r="Q11" s="7"/>
      <c r="R11" s="103">
        <v>1.0079775797946575</v>
      </c>
    </row>
    <row r="12" spans="1:18" s="8" customFormat="1" ht="17.1" customHeight="1">
      <c r="A12" s="55"/>
      <c r="B12" s="7"/>
      <c r="C12" s="7" t="s">
        <v>3</v>
      </c>
      <c r="D12" s="55"/>
      <c r="E12" s="7"/>
      <c r="F12" s="7"/>
      <c r="G12" s="7"/>
      <c r="H12" s="93">
        <v>5172273</v>
      </c>
      <c r="I12" s="93"/>
      <c r="J12" s="93">
        <v>2938228</v>
      </c>
      <c r="K12" s="209"/>
      <c r="L12" s="103">
        <v>0.7603375231602176</v>
      </c>
      <c r="N12" s="324">
        <v>5172273</v>
      </c>
      <c r="O12" s="324"/>
      <c r="P12" s="324">
        <v>2938228</v>
      </c>
      <c r="Q12" s="209"/>
      <c r="R12" s="103">
        <v>0.7603375231602176</v>
      </c>
    </row>
    <row r="13" spans="1:18" s="8" customFormat="1" ht="17.1" customHeight="1">
      <c r="A13" s="55"/>
      <c r="B13" s="7"/>
      <c r="C13" s="7" t="s">
        <v>297</v>
      </c>
      <c r="D13" s="55"/>
      <c r="E13" s="7"/>
      <c r="F13" s="7"/>
      <c r="G13" s="7"/>
      <c r="H13" s="93">
        <v>4023652</v>
      </c>
      <c r="I13" s="93"/>
      <c r="J13" s="324">
        <v>2362411</v>
      </c>
      <c r="K13" s="209"/>
      <c r="L13" s="103">
        <v>0.7031972844691292</v>
      </c>
      <c r="N13" s="324">
        <v>4023652</v>
      </c>
      <c r="O13" s="324"/>
      <c r="P13" s="324">
        <v>2362411</v>
      </c>
      <c r="Q13" s="209"/>
      <c r="R13" s="103">
        <v>0.7031972844691292</v>
      </c>
    </row>
    <row r="14" spans="1:18" s="8" customFormat="1" ht="17.1" customHeight="1">
      <c r="A14" s="55"/>
      <c r="B14" s="7"/>
      <c r="C14" s="7" t="s">
        <v>63</v>
      </c>
      <c r="D14" s="55"/>
      <c r="E14" s="7"/>
      <c r="F14" s="7"/>
      <c r="G14" s="7"/>
      <c r="H14" s="93">
        <v>2817148</v>
      </c>
      <c r="I14" s="93"/>
      <c r="J14" s="93">
        <v>1961033</v>
      </c>
      <c r="K14" s="209"/>
      <c r="L14" s="103">
        <v>0.4365632806791115</v>
      </c>
      <c r="N14" s="324">
        <v>2817148</v>
      </c>
      <c r="O14" s="324"/>
      <c r="P14" s="324">
        <v>1961033</v>
      </c>
      <c r="Q14" s="209"/>
      <c r="R14" s="103">
        <v>0.4365632806791115</v>
      </c>
    </row>
    <row r="15" spans="1:18" s="8" customFormat="1" ht="3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8"/>
      <c r="M15" s="58"/>
      <c r="N15" s="403"/>
      <c r="O15" s="57"/>
      <c r="P15" s="57"/>
      <c r="Q15" s="57"/>
      <c r="R15" s="58"/>
    </row>
    <row r="16" spans="1:18" s="8" customFormat="1" ht="3" customHeight="1">
      <c r="A16" s="7"/>
      <c r="B16" s="7"/>
      <c r="C16" s="7"/>
      <c r="D16" s="7"/>
      <c r="E16" s="7"/>
      <c r="F16" s="7"/>
      <c r="G16" s="7"/>
      <c r="H16" s="77"/>
      <c r="I16" s="7"/>
      <c r="J16" s="7"/>
      <c r="K16" s="7"/>
      <c r="L16" s="59"/>
      <c r="M16" s="59"/>
      <c r="N16" s="77"/>
      <c r="O16" s="7"/>
      <c r="P16" s="7"/>
      <c r="Q16" s="7"/>
      <c r="R16" s="59"/>
    </row>
    <row r="17" spans="1:18" s="8" customFormat="1" ht="17.1" customHeight="1">
      <c r="A17" s="55" t="s">
        <v>221</v>
      </c>
      <c r="B17" s="7"/>
      <c r="C17" s="7"/>
      <c r="D17" s="7"/>
      <c r="E17" s="7"/>
      <c r="F17" s="7"/>
      <c r="G17" s="7"/>
      <c r="H17" s="61"/>
      <c r="I17" s="61"/>
      <c r="J17" s="61"/>
      <c r="L17" s="62"/>
      <c r="N17" s="61"/>
      <c r="O17" s="60"/>
      <c r="P17" s="61"/>
      <c r="R17" s="62"/>
    </row>
    <row r="18" spans="1:18" s="8" customFormat="1" ht="17.1" customHeight="1">
      <c r="A18" s="63"/>
      <c r="B18" s="55" t="s">
        <v>66</v>
      </c>
      <c r="C18" s="7" t="s">
        <v>8</v>
      </c>
      <c r="D18" s="7"/>
      <c r="E18" s="7"/>
      <c r="F18" s="7"/>
      <c r="G18" s="7"/>
      <c r="H18" s="342">
        <v>1.052673652684635</v>
      </c>
      <c r="I18" s="342"/>
      <c r="J18" s="342">
        <v>0.8183231851045765</v>
      </c>
      <c r="K18" s="335"/>
      <c r="L18" s="340">
        <v>0.2863788682097648</v>
      </c>
      <c r="M18" s="335"/>
      <c r="N18" s="342">
        <v>3.690138421677576</v>
      </c>
      <c r="O18" s="342"/>
      <c r="P18" s="342">
        <v>1.9574321865911255</v>
      </c>
      <c r="R18" s="103">
        <v>0.8851934932693449</v>
      </c>
    </row>
    <row r="19" spans="1:18" s="8" customFormat="1" ht="17.1" customHeight="1">
      <c r="A19" s="63"/>
      <c r="B19" s="7"/>
      <c r="C19" s="7" t="s">
        <v>9</v>
      </c>
      <c r="D19" s="7"/>
      <c r="E19" s="7"/>
      <c r="F19" s="7"/>
      <c r="G19" s="7"/>
      <c r="H19" s="398">
        <v>0.9655928514495065</v>
      </c>
      <c r="I19" s="400"/>
      <c r="J19" s="398">
        <v>0.7959596848336711</v>
      </c>
      <c r="K19" s="335"/>
      <c r="L19" s="340">
        <v>0.21311778705385442</v>
      </c>
      <c r="M19" s="335"/>
      <c r="N19" s="342">
        <v>3.419277995316909</v>
      </c>
      <c r="O19" s="400"/>
      <c r="P19" s="342">
        <v>1.9144844546229403</v>
      </c>
      <c r="R19" s="103">
        <v>0.7860045753102443</v>
      </c>
    </row>
    <row r="20" spans="1:18" s="8" customFormat="1" ht="17.1" customHeight="1">
      <c r="A20" s="55"/>
      <c r="B20" s="7"/>
      <c r="C20" s="7" t="s">
        <v>5</v>
      </c>
      <c r="D20" s="7"/>
      <c r="E20" s="7"/>
      <c r="F20" s="7"/>
      <c r="G20" s="7"/>
      <c r="H20" s="324">
        <v>152464156</v>
      </c>
      <c r="I20" s="342"/>
      <c r="J20" s="324">
        <v>135975617</v>
      </c>
      <c r="K20" s="335"/>
      <c r="L20" s="340">
        <v>0.1212609978449298</v>
      </c>
      <c r="M20" s="335"/>
      <c r="N20" s="324">
        <v>144262881</v>
      </c>
      <c r="O20" s="342"/>
      <c r="P20" s="324">
        <v>135442240</v>
      </c>
      <c r="R20" s="103">
        <v>0.06512474247324912</v>
      </c>
    </row>
    <row r="21" spans="1:18" s="8" customFormat="1" ht="17.1" customHeight="1">
      <c r="A21" s="55"/>
      <c r="B21" s="7"/>
      <c r="C21" s="7" t="s">
        <v>222</v>
      </c>
      <c r="D21" s="7"/>
      <c r="E21" s="7"/>
      <c r="F21" s="7"/>
      <c r="G21" s="7"/>
      <c r="H21" s="324">
        <v>166213948</v>
      </c>
      <c r="I21" s="342"/>
      <c r="J21" s="324">
        <v>139796025</v>
      </c>
      <c r="K21" s="335"/>
      <c r="L21" s="340">
        <v>0.18897477950463898</v>
      </c>
      <c r="M21" s="335"/>
      <c r="N21" s="324">
        <v>155690763</v>
      </c>
      <c r="O21" s="342"/>
      <c r="P21" s="324">
        <v>138480623</v>
      </c>
      <c r="R21" s="103">
        <v>0.12427832592867523</v>
      </c>
    </row>
    <row r="22" spans="1:18" s="8" customFormat="1" ht="17.1" customHeight="1">
      <c r="A22" s="55"/>
      <c r="B22" s="7"/>
      <c r="C22" s="7" t="s">
        <v>68</v>
      </c>
      <c r="D22" s="7"/>
      <c r="E22" s="7"/>
      <c r="F22" s="7"/>
      <c r="G22" s="7"/>
      <c r="H22" s="398">
        <v>18.47625035587212</v>
      </c>
      <c r="I22" s="400"/>
      <c r="J22" s="399" t="s">
        <v>269</v>
      </c>
      <c r="K22" s="335"/>
      <c r="L22" s="340" t="s">
        <v>270</v>
      </c>
      <c r="M22" s="335"/>
      <c r="N22" s="342">
        <v>18.47625035587212</v>
      </c>
      <c r="O22" s="400"/>
      <c r="P22" s="399" t="s">
        <v>269</v>
      </c>
      <c r="R22" s="103" t="s">
        <v>270</v>
      </c>
    </row>
    <row r="23" spans="2:18" s="8" customFormat="1" ht="17.1" customHeight="1">
      <c r="B23" s="55"/>
      <c r="C23" s="7" t="s">
        <v>251</v>
      </c>
      <c r="D23" s="7"/>
      <c r="E23" s="7"/>
      <c r="F23" s="7"/>
      <c r="G23" s="7"/>
      <c r="H23" s="398">
        <v>17.480717104865043</v>
      </c>
      <c r="I23" s="324"/>
      <c r="J23" s="399" t="s">
        <v>269</v>
      </c>
      <c r="K23" s="335"/>
      <c r="L23" s="340" t="s">
        <v>270</v>
      </c>
      <c r="M23" s="335"/>
      <c r="N23" s="342">
        <v>17.480717104865043</v>
      </c>
      <c r="O23" s="324"/>
      <c r="P23" s="399" t="s">
        <v>269</v>
      </c>
      <c r="R23" s="103" t="s">
        <v>270</v>
      </c>
    </row>
    <row r="24" spans="1:18" s="8" customFormat="1" ht="3" customHeight="1">
      <c r="A24" s="57"/>
      <c r="B24" s="57"/>
      <c r="C24" s="57"/>
      <c r="D24" s="64"/>
      <c r="E24" s="57"/>
      <c r="F24" s="57"/>
      <c r="G24" s="57"/>
      <c r="H24" s="57"/>
      <c r="I24" s="57"/>
      <c r="J24" s="65"/>
      <c r="K24" s="403"/>
      <c r="L24" s="404"/>
      <c r="M24" s="404"/>
      <c r="N24" s="403"/>
      <c r="O24" s="57"/>
      <c r="P24" s="65"/>
      <c r="Q24" s="57"/>
      <c r="R24" s="58"/>
    </row>
    <row r="25" spans="1:18" s="8" customFormat="1" ht="3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335"/>
      <c r="L25" s="405"/>
      <c r="M25" s="405"/>
      <c r="N25" s="77"/>
      <c r="O25" s="7"/>
      <c r="P25" s="7"/>
      <c r="R25" s="62"/>
    </row>
    <row r="26" spans="1:18" s="8" customFormat="1" ht="17.1" customHeight="1">
      <c r="A26" s="55" t="s">
        <v>6</v>
      </c>
      <c r="B26" s="7"/>
      <c r="C26" s="7" t="s">
        <v>279</v>
      </c>
      <c r="D26" s="55"/>
      <c r="E26" s="7"/>
      <c r="F26" s="7"/>
      <c r="G26" s="7"/>
      <c r="H26" s="211">
        <v>0.05838357933411544</v>
      </c>
      <c r="I26" s="103"/>
      <c r="J26" s="340">
        <v>0.03900510208552785</v>
      </c>
      <c r="K26" s="335"/>
      <c r="L26" s="340">
        <v>0.4968190368043578</v>
      </c>
      <c r="M26" s="335"/>
      <c r="N26" s="341">
        <v>0.22282579919011022</v>
      </c>
      <c r="O26" s="340"/>
      <c r="P26" s="341">
        <v>0.14685598040206782</v>
      </c>
      <c r="Q26" s="335"/>
      <c r="R26" s="103">
        <v>0.5173083083170966</v>
      </c>
    </row>
    <row r="27" spans="1:18" s="8" customFormat="1" ht="17.1" customHeight="1">
      <c r="A27" s="55"/>
      <c r="B27" s="7"/>
      <c r="C27" s="77" t="s">
        <v>298</v>
      </c>
      <c r="D27" s="82"/>
      <c r="E27" s="77"/>
      <c r="F27" s="77"/>
      <c r="G27" s="77"/>
      <c r="H27" s="341">
        <v>0.05838357933411544</v>
      </c>
      <c r="I27" s="340"/>
      <c r="J27" s="340" t="s">
        <v>245</v>
      </c>
      <c r="K27" s="335"/>
      <c r="L27" s="340" t="s">
        <v>270</v>
      </c>
      <c r="M27" s="335"/>
      <c r="N27" s="341">
        <v>0.20900356701106615</v>
      </c>
      <c r="O27" s="340"/>
      <c r="P27" s="341" t="s">
        <v>245</v>
      </c>
      <c r="Q27" s="335"/>
      <c r="R27" s="340" t="s">
        <v>270</v>
      </c>
    </row>
    <row r="28" spans="2:18" s="8" customFormat="1" ht="17.1" customHeight="1">
      <c r="B28" s="7"/>
      <c r="C28" s="7" t="s">
        <v>280</v>
      </c>
      <c r="D28" s="55"/>
      <c r="E28" s="7"/>
      <c r="F28" s="7"/>
      <c r="G28" s="7"/>
      <c r="H28" s="341">
        <v>0.00408</v>
      </c>
      <c r="I28" s="103"/>
      <c r="J28" s="340">
        <v>0.01486</v>
      </c>
      <c r="K28" s="335"/>
      <c r="L28" s="340">
        <v>-0.7254374158815612</v>
      </c>
      <c r="M28" s="335"/>
      <c r="N28" s="341">
        <v>0.03501</v>
      </c>
      <c r="O28" s="340"/>
      <c r="P28" s="341">
        <v>0.075</v>
      </c>
      <c r="Q28" s="335"/>
      <c r="R28" s="103">
        <v>-0.5332</v>
      </c>
    </row>
    <row r="29" spans="1:18" s="8" customFormat="1" ht="17.1" customHeight="1" hidden="1">
      <c r="A29" s="55"/>
      <c r="B29" s="7"/>
      <c r="C29" s="7" t="s">
        <v>82</v>
      </c>
      <c r="D29" s="55"/>
      <c r="E29" s="7"/>
      <c r="F29" s="7"/>
      <c r="G29" s="7"/>
      <c r="H29" s="211">
        <v>0.23353431733646177</v>
      </c>
      <c r="I29" s="103"/>
      <c r="J29" s="340">
        <v>0.23443377791448913</v>
      </c>
      <c r="K29" s="335"/>
      <c r="L29" s="340">
        <v>-0.0038367362673967973</v>
      </c>
      <c r="M29" s="335"/>
      <c r="N29" s="341">
        <v>0.22282579919011022</v>
      </c>
      <c r="O29" s="340"/>
      <c r="P29" s="341">
        <v>0.19580797386942375</v>
      </c>
      <c r="Q29" s="335"/>
      <c r="R29" s="103">
        <v>0.13798123123782255</v>
      </c>
    </row>
    <row r="30" spans="1:18" s="8" customFormat="1" ht="17.1" customHeight="1" hidden="1">
      <c r="A30" s="55"/>
      <c r="B30" s="7"/>
      <c r="C30" s="77" t="s">
        <v>299</v>
      </c>
      <c r="D30" s="82"/>
      <c r="E30" s="77"/>
      <c r="F30" s="77"/>
      <c r="G30" s="77"/>
      <c r="H30" s="341">
        <v>0.2208412525047515</v>
      </c>
      <c r="I30" s="340"/>
      <c r="J30" s="340" t="s">
        <v>245</v>
      </c>
      <c r="K30" s="335"/>
      <c r="L30" s="340" t="s">
        <v>270</v>
      </c>
      <c r="M30" s="335"/>
      <c r="N30" s="341">
        <v>0.27867142268142153</v>
      </c>
      <c r="O30" s="340"/>
      <c r="P30" s="341" t="s">
        <v>245</v>
      </c>
      <c r="Q30" s="335"/>
      <c r="R30" s="340" t="s">
        <v>270</v>
      </c>
    </row>
    <row r="31" spans="2:18" s="8" customFormat="1" ht="17.1" customHeight="1">
      <c r="B31" s="7"/>
      <c r="C31" s="7" t="s">
        <v>163</v>
      </c>
      <c r="D31" s="55"/>
      <c r="E31" s="7"/>
      <c r="F31" s="7"/>
      <c r="G31" s="7"/>
      <c r="H31" s="341">
        <v>0.0316</v>
      </c>
      <c r="I31" s="103"/>
      <c r="J31" s="341">
        <v>0.0341</v>
      </c>
      <c r="K31" s="335"/>
      <c r="L31" s="340">
        <v>-0.07331378299120221</v>
      </c>
      <c r="M31" s="335"/>
      <c r="N31" s="341">
        <v>0.0262</v>
      </c>
      <c r="O31" s="340"/>
      <c r="P31" s="341">
        <v>0.0397</v>
      </c>
      <c r="Q31" s="335"/>
      <c r="R31" s="103">
        <v>-0.3400503778337531</v>
      </c>
    </row>
    <row r="32" spans="2:18" s="8" customFormat="1" ht="10.5" customHeight="1">
      <c r="B32" s="7"/>
      <c r="C32" s="7"/>
      <c r="D32" s="55"/>
      <c r="E32" s="7"/>
      <c r="F32" s="7"/>
      <c r="G32" s="7"/>
      <c r="H32" s="211"/>
      <c r="I32" s="103"/>
      <c r="J32" s="340"/>
      <c r="K32" s="335"/>
      <c r="L32" s="406"/>
      <c r="M32" s="335"/>
      <c r="N32" s="341"/>
      <c r="O32" s="340"/>
      <c r="P32" s="340"/>
      <c r="Q32" s="335"/>
      <c r="R32" s="212"/>
    </row>
    <row r="33" spans="2:18" s="8" customFormat="1" ht="17.1" customHeight="1">
      <c r="B33" s="7"/>
      <c r="C33" s="8" t="s">
        <v>109</v>
      </c>
      <c r="D33" s="7"/>
      <c r="E33" s="7"/>
      <c r="F33" s="7"/>
      <c r="G33" s="7"/>
      <c r="H33" s="211">
        <v>0.519</v>
      </c>
      <c r="I33" s="103"/>
      <c r="J33" s="340">
        <v>0.3680777447095985</v>
      </c>
      <c r="K33" s="335"/>
      <c r="L33" s="340">
        <v>0.41002820045388605</v>
      </c>
      <c r="M33" s="335"/>
      <c r="N33" s="341">
        <v>0.5110734353132855</v>
      </c>
      <c r="O33" s="340"/>
      <c r="P33" s="340">
        <v>0.427</v>
      </c>
      <c r="Q33" s="335"/>
      <c r="R33" s="103">
        <v>0.19689329113181625</v>
      </c>
    </row>
    <row r="34" spans="2:18" s="8" customFormat="1" ht="17.1" customHeight="1">
      <c r="B34" s="55"/>
      <c r="C34" s="8" t="s">
        <v>110</v>
      </c>
      <c r="D34" s="7"/>
      <c r="E34" s="7"/>
      <c r="F34" s="7"/>
      <c r="G34" s="7"/>
      <c r="H34" s="211">
        <v>0.137</v>
      </c>
      <c r="I34" s="103"/>
      <c r="J34" s="340">
        <v>0.19983019591374682</v>
      </c>
      <c r="K34" s="335"/>
      <c r="L34" s="340">
        <v>-0.31441792681255415</v>
      </c>
      <c r="M34" s="335"/>
      <c r="N34" s="341">
        <v>0.15994165279934272</v>
      </c>
      <c r="O34" s="340"/>
      <c r="P34" s="340">
        <v>0.193</v>
      </c>
      <c r="Q34" s="335"/>
      <c r="R34" s="103">
        <v>-0.17128677306040044</v>
      </c>
    </row>
    <row r="35" spans="1:18" s="8" customFormat="1" ht="17.1" customHeight="1">
      <c r="A35" s="7"/>
      <c r="B35" s="7"/>
      <c r="C35" s="8" t="s">
        <v>84</v>
      </c>
      <c r="D35" s="7"/>
      <c r="E35" s="7"/>
      <c r="F35" s="7"/>
      <c r="G35" s="7"/>
      <c r="H35" s="213">
        <v>0.06517361414365744</v>
      </c>
      <c r="I35" s="103"/>
      <c r="J35" s="401">
        <v>0.07848874363234677</v>
      </c>
      <c r="K35" s="335"/>
      <c r="L35" s="341">
        <v>-0.1696438097042224</v>
      </c>
      <c r="M35" s="335"/>
      <c r="N35" s="401">
        <v>0.06585922867507293</v>
      </c>
      <c r="O35" s="340"/>
      <c r="P35" s="401">
        <v>0.087</v>
      </c>
      <c r="Q35" s="335"/>
      <c r="R35" s="211">
        <v>-0.24299737155088577</v>
      </c>
    </row>
    <row r="36" spans="1:18" s="8" customFormat="1" ht="17.1" customHeight="1" thickBot="1">
      <c r="A36" s="7"/>
      <c r="B36" s="7"/>
      <c r="C36" s="7"/>
      <c r="D36" s="7" t="s">
        <v>64</v>
      </c>
      <c r="E36" s="7"/>
      <c r="F36" s="7"/>
      <c r="G36" s="7"/>
      <c r="H36" s="104">
        <v>0.7211736141436574</v>
      </c>
      <c r="I36" s="103"/>
      <c r="J36" s="402">
        <v>0.6463966842556921</v>
      </c>
      <c r="K36" s="335"/>
      <c r="L36" s="340">
        <v>0.1156827250345025</v>
      </c>
      <c r="M36" s="335"/>
      <c r="N36" s="402">
        <v>0.7368743167877012</v>
      </c>
      <c r="O36" s="340"/>
      <c r="P36" s="402">
        <v>0.707</v>
      </c>
      <c r="Q36" s="335"/>
      <c r="R36" s="103">
        <v>0.042255044961387905</v>
      </c>
    </row>
    <row r="37" spans="8:16" s="7" customFormat="1" ht="15.75" thickTop="1">
      <c r="H37" s="66"/>
      <c r="I37" s="66"/>
      <c r="J37" s="66"/>
      <c r="N37" s="66"/>
      <c r="O37" s="66"/>
      <c r="P37" s="66"/>
    </row>
    <row r="38" spans="8:16" s="7" customFormat="1" ht="15">
      <c r="H38" s="66"/>
      <c r="I38" s="66"/>
      <c r="J38" s="66"/>
      <c r="N38" s="66"/>
      <c r="O38" s="66"/>
      <c r="P38" s="66"/>
    </row>
    <row r="39" spans="8:16" s="7" customFormat="1" ht="15">
      <c r="H39" s="66"/>
      <c r="I39" s="66"/>
      <c r="J39" s="66"/>
      <c r="N39" s="66"/>
      <c r="O39" s="66"/>
      <c r="P39" s="66"/>
    </row>
    <row r="40" spans="8:16" s="7" customFormat="1" ht="15">
      <c r="H40" s="66"/>
      <c r="I40" s="66"/>
      <c r="J40" s="66"/>
      <c r="N40" s="66"/>
      <c r="O40" s="66"/>
      <c r="P40" s="66"/>
    </row>
    <row r="41" spans="8:16" s="7" customFormat="1" ht="15">
      <c r="H41" s="66"/>
      <c r="I41" s="66"/>
      <c r="J41" s="66"/>
      <c r="N41" s="66"/>
      <c r="O41" s="66"/>
      <c r="P41" s="66"/>
    </row>
    <row r="42" spans="8:16" s="7" customFormat="1" ht="15">
      <c r="H42" s="66"/>
      <c r="I42" s="66"/>
      <c r="J42" s="66"/>
      <c r="N42" s="66"/>
      <c r="O42" s="66"/>
      <c r="P42" s="66"/>
    </row>
    <row r="43" spans="8:16" s="7" customFormat="1" ht="15">
      <c r="H43" s="66"/>
      <c r="I43" s="66"/>
      <c r="J43" s="66"/>
      <c r="N43" s="66"/>
      <c r="O43" s="66"/>
      <c r="P43" s="66"/>
    </row>
    <row r="44" spans="8:16" s="7" customFormat="1" ht="15">
      <c r="H44" s="66"/>
      <c r="I44" s="66"/>
      <c r="J44" s="66"/>
      <c r="N44" s="66"/>
      <c r="O44" s="66"/>
      <c r="P44" s="66"/>
    </row>
    <row r="45" spans="8:16" s="7" customFormat="1" ht="15">
      <c r="H45" s="66"/>
      <c r="I45" s="66"/>
      <c r="J45" s="66"/>
      <c r="N45" s="66"/>
      <c r="O45" s="66"/>
      <c r="P45" s="66"/>
    </row>
    <row r="46" spans="8:16" s="7" customFormat="1" ht="15">
      <c r="H46" s="66"/>
      <c r="I46" s="66"/>
      <c r="J46" s="66"/>
      <c r="N46" s="66"/>
      <c r="O46" s="66"/>
      <c r="P46" s="66"/>
    </row>
    <row r="47" spans="8:16" s="7" customFormat="1" ht="15">
      <c r="H47" s="66"/>
      <c r="I47" s="66"/>
      <c r="J47" s="66"/>
      <c r="N47" s="66"/>
      <c r="O47" s="66"/>
      <c r="P47" s="66"/>
    </row>
    <row r="48" spans="8:16" s="7" customFormat="1" ht="15">
      <c r="H48" s="66"/>
      <c r="I48" s="66"/>
      <c r="J48" s="66"/>
      <c r="N48" s="66"/>
      <c r="O48" s="66"/>
      <c r="P48" s="66"/>
    </row>
    <row r="49" spans="8:16" s="7" customFormat="1" ht="15">
      <c r="H49" s="66"/>
      <c r="I49" s="66"/>
      <c r="J49" s="66"/>
      <c r="N49" s="66"/>
      <c r="O49" s="66"/>
      <c r="P49" s="66"/>
    </row>
    <row r="50" spans="8:16" s="7" customFormat="1" ht="15">
      <c r="H50" s="66"/>
      <c r="I50" s="66"/>
      <c r="J50" s="66"/>
      <c r="N50" s="66"/>
      <c r="O50" s="66"/>
      <c r="P50" s="66"/>
    </row>
    <row r="51" spans="8:16" s="7" customFormat="1" ht="15">
      <c r="H51" s="66"/>
      <c r="I51" s="66"/>
      <c r="J51" s="66"/>
      <c r="N51" s="66"/>
      <c r="O51" s="66"/>
      <c r="P51" s="66"/>
    </row>
    <row r="52" spans="8:16" s="7" customFormat="1" ht="15">
      <c r="H52" s="66"/>
      <c r="I52" s="66"/>
      <c r="J52" s="66"/>
      <c r="N52" s="66"/>
      <c r="O52" s="66"/>
      <c r="P52" s="66"/>
    </row>
    <row r="53" spans="8:16" s="7" customFormat="1" ht="15">
      <c r="H53" s="66"/>
      <c r="I53" s="66"/>
      <c r="J53" s="66"/>
      <c r="N53" s="66"/>
      <c r="O53" s="66"/>
      <c r="P53" s="66"/>
    </row>
    <row r="54" spans="8:16" s="7" customFormat="1" ht="15">
      <c r="H54" s="66"/>
      <c r="I54" s="66"/>
      <c r="J54" s="66"/>
      <c r="N54" s="66"/>
      <c r="O54" s="66"/>
      <c r="P54" s="66"/>
    </row>
    <row r="55" spans="8:16" s="7" customFormat="1" ht="15">
      <c r="H55" s="66"/>
      <c r="I55" s="66"/>
      <c r="J55" s="66"/>
      <c r="N55" s="66"/>
      <c r="O55" s="66"/>
      <c r="P55" s="66"/>
    </row>
    <row r="56" spans="8:16" s="7" customFormat="1" ht="15">
      <c r="H56" s="66"/>
      <c r="I56" s="66"/>
      <c r="J56" s="66"/>
      <c r="N56" s="66"/>
      <c r="O56" s="66"/>
      <c r="P56" s="66"/>
    </row>
    <row r="57" spans="8:16" s="7" customFormat="1" ht="15">
      <c r="H57" s="66"/>
      <c r="I57" s="66"/>
      <c r="J57" s="66"/>
      <c r="N57" s="66"/>
      <c r="O57" s="66"/>
      <c r="P57" s="66"/>
    </row>
    <row r="58" spans="8:16" s="7" customFormat="1" ht="15">
      <c r="H58" s="66"/>
      <c r="I58" s="66"/>
      <c r="J58" s="66"/>
      <c r="N58" s="66"/>
      <c r="O58" s="66"/>
      <c r="P58" s="66"/>
    </row>
    <row r="59" spans="8:16" s="7" customFormat="1" ht="10.5" customHeight="1">
      <c r="H59" s="66"/>
      <c r="I59" s="66"/>
      <c r="J59" s="66"/>
      <c r="N59" s="66"/>
      <c r="O59" s="66"/>
      <c r="P59" s="66"/>
    </row>
    <row r="60" spans="8:16" s="7" customFormat="1" ht="10.5" customHeight="1">
      <c r="H60" s="66"/>
      <c r="I60" s="66"/>
      <c r="J60" s="66"/>
      <c r="N60" s="66"/>
      <c r="O60" s="66"/>
      <c r="P60" s="66"/>
    </row>
    <row r="61" spans="8:16" s="7" customFormat="1" ht="10.5" customHeight="1">
      <c r="H61" s="66"/>
      <c r="I61" s="66"/>
      <c r="J61" s="66"/>
      <c r="N61" s="66"/>
      <c r="O61" s="66"/>
      <c r="P61" s="66"/>
    </row>
    <row r="62" spans="8:16" s="7" customFormat="1" ht="10.5" customHeight="1">
      <c r="H62" s="66"/>
      <c r="I62" s="66"/>
      <c r="J62" s="66"/>
      <c r="N62" s="66"/>
      <c r="O62" s="66"/>
      <c r="P62" s="66"/>
    </row>
    <row r="63" spans="1:18" s="7" customFormat="1" ht="10.5" customHeight="1">
      <c r="A63" s="379"/>
      <c r="B63" s="379"/>
      <c r="C63" s="379"/>
      <c r="D63" s="379"/>
      <c r="E63" s="379"/>
      <c r="F63" s="379"/>
      <c r="G63" s="379"/>
      <c r="H63" s="380"/>
      <c r="I63" s="380"/>
      <c r="J63" s="380"/>
      <c r="K63" s="379"/>
      <c r="L63" s="379"/>
      <c r="M63" s="379"/>
      <c r="N63" s="380"/>
      <c r="O63" s="380"/>
      <c r="P63" s="380"/>
      <c r="Q63" s="379"/>
      <c r="R63" s="379"/>
    </row>
    <row r="64" spans="1:18" ht="14.1" customHeight="1">
      <c r="A64" s="70" t="s">
        <v>380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15.95" customHeight="1">
      <c r="A65" s="83" t="s">
        <v>381</v>
      </c>
      <c r="E65" s="67"/>
      <c r="F65" s="68"/>
      <c r="G65" s="68"/>
      <c r="H65" s="69"/>
      <c r="I65" s="68"/>
      <c r="J65" s="69"/>
      <c r="K65" s="70"/>
      <c r="L65" s="70"/>
      <c r="N65" s="69"/>
      <c r="O65" s="68"/>
      <c r="P65" s="69"/>
      <c r="Q65" s="70"/>
      <c r="R65" s="70"/>
    </row>
    <row r="66" spans="1:16" ht="15.95" customHeight="1">
      <c r="A66" s="67" t="s">
        <v>316</v>
      </c>
      <c r="E66" s="73"/>
      <c r="F66" s="68"/>
      <c r="G66" s="68"/>
      <c r="H66" s="69"/>
      <c r="I66" s="68"/>
      <c r="J66" s="69"/>
      <c r="N66" s="69"/>
      <c r="O66" s="68"/>
      <c r="P66" s="69"/>
    </row>
    <row r="67" spans="1:18" ht="15.95" customHeight="1">
      <c r="A67" s="74"/>
      <c r="B67" s="75"/>
      <c r="E67" s="73"/>
      <c r="F67" s="68"/>
      <c r="G67" s="68"/>
      <c r="H67" s="69"/>
      <c r="I67" s="68"/>
      <c r="J67" s="69"/>
      <c r="K67" s="70"/>
      <c r="L67" s="70"/>
      <c r="N67" s="69"/>
      <c r="O67" s="68"/>
      <c r="P67" s="69"/>
      <c r="Q67" s="70"/>
      <c r="R67" s="70"/>
    </row>
    <row r="68" spans="1:18" ht="15.95" customHeight="1">
      <c r="A68" s="74"/>
      <c r="B68" s="75"/>
      <c r="E68" s="73"/>
      <c r="F68" s="68"/>
      <c r="G68" s="68"/>
      <c r="H68" s="69"/>
      <c r="I68" s="68"/>
      <c r="J68" s="69"/>
      <c r="K68" s="70"/>
      <c r="L68" s="70"/>
      <c r="N68" s="69"/>
      <c r="O68" s="68"/>
      <c r="P68" s="69"/>
      <c r="Q68" s="70"/>
      <c r="R68" s="70"/>
    </row>
    <row r="69" spans="1:18" ht="15.95" customHeight="1">
      <c r="A69" s="74"/>
      <c r="B69" s="76"/>
      <c r="E69" s="67"/>
      <c r="F69" s="68"/>
      <c r="G69" s="68"/>
      <c r="H69" s="69"/>
      <c r="I69" s="68"/>
      <c r="J69" s="69"/>
      <c r="K69" s="70"/>
      <c r="L69" s="70"/>
      <c r="N69" s="69"/>
      <c r="O69" s="68"/>
      <c r="P69" s="69"/>
      <c r="Q69" s="70"/>
      <c r="R69" s="70"/>
    </row>
    <row r="70" spans="1:2" ht="15.95" customHeight="1">
      <c r="A70" s="74"/>
      <c r="B70" s="72"/>
    </row>
    <row r="71" ht="15.95" customHeight="1">
      <c r="B71" s="72"/>
    </row>
    <row r="72" spans="5:17" ht="15.95" customHeight="1">
      <c r="E72" s="72"/>
      <c r="F72" s="77"/>
      <c r="G72" s="77"/>
      <c r="H72" s="79"/>
      <c r="I72" s="79"/>
      <c r="J72" s="79"/>
      <c r="K72" s="77"/>
      <c r="N72" s="79"/>
      <c r="O72" s="79"/>
      <c r="P72" s="79"/>
      <c r="Q72" s="77"/>
    </row>
    <row r="73" spans="5:17" ht="15.95" customHeight="1">
      <c r="E73" s="72"/>
      <c r="F73" s="77"/>
      <c r="G73" s="77"/>
      <c r="H73" s="79"/>
      <c r="I73" s="79"/>
      <c r="J73" s="79"/>
      <c r="K73" s="77"/>
      <c r="N73" s="79"/>
      <c r="O73" s="79"/>
      <c r="P73" s="79"/>
      <c r="Q73" s="77"/>
    </row>
    <row r="74" spans="3:17" ht="15">
      <c r="C74" s="74"/>
      <c r="D74" s="80"/>
      <c r="E74" s="72"/>
      <c r="F74" s="77"/>
      <c r="G74" s="77"/>
      <c r="H74" s="79"/>
      <c r="I74" s="79"/>
      <c r="J74" s="79"/>
      <c r="K74" s="77"/>
      <c r="N74" s="79"/>
      <c r="O74" s="79"/>
      <c r="P74" s="79"/>
      <c r="Q74" s="77"/>
    </row>
    <row r="75" spans="1:17" ht="15">
      <c r="A75" s="72"/>
      <c r="B75" s="77"/>
      <c r="C75" s="74"/>
      <c r="D75" s="72"/>
      <c r="E75" s="72"/>
      <c r="F75" s="77"/>
      <c r="G75" s="77"/>
      <c r="H75" s="79"/>
      <c r="I75" s="79"/>
      <c r="J75" s="79"/>
      <c r="K75" s="77"/>
      <c r="N75" s="79"/>
      <c r="O75" s="79"/>
      <c r="P75" s="79"/>
      <c r="Q75" s="77"/>
    </row>
    <row r="76" spans="1:17" ht="15.75">
      <c r="A76" s="72"/>
      <c r="B76" s="77"/>
      <c r="C76" s="74"/>
      <c r="D76" s="72"/>
      <c r="E76" s="72"/>
      <c r="F76" s="77"/>
      <c r="G76" s="77"/>
      <c r="H76" s="81"/>
      <c r="I76" s="79"/>
      <c r="J76" s="81"/>
      <c r="K76" s="77"/>
      <c r="N76" s="81"/>
      <c r="O76" s="79"/>
      <c r="P76" s="81"/>
      <c r="Q76" s="77"/>
    </row>
    <row r="77" spans="1:17" ht="16.5" customHeight="1">
      <c r="A77" s="72"/>
      <c r="B77" s="72"/>
      <c r="C77" s="74"/>
      <c r="D77" s="72"/>
      <c r="E77" s="80"/>
      <c r="F77" s="77"/>
      <c r="G77" s="77"/>
      <c r="H77" s="70"/>
      <c r="I77" s="77"/>
      <c r="J77" s="77"/>
      <c r="K77" s="77"/>
      <c r="N77" s="70"/>
      <c r="O77" s="77"/>
      <c r="P77" s="77"/>
      <c r="Q77" s="77"/>
    </row>
    <row r="78" spans="1:17" ht="15.75">
      <c r="A78" s="72"/>
      <c r="B78" s="82"/>
      <c r="C78" s="77"/>
      <c r="D78" s="72"/>
      <c r="E78" s="82"/>
      <c r="F78" s="82"/>
      <c r="G78" s="77"/>
      <c r="H78" s="81"/>
      <c r="I78" s="79"/>
      <c r="J78" s="81"/>
      <c r="K78" s="77"/>
      <c r="N78" s="81"/>
      <c r="O78" s="79"/>
      <c r="P78" s="81"/>
      <c r="Q78" s="77"/>
    </row>
    <row r="79" spans="1:17" ht="15">
      <c r="A79" s="72"/>
      <c r="B79" s="77"/>
      <c r="C79" s="77"/>
      <c r="D79" s="77"/>
      <c r="E79" s="77"/>
      <c r="F79" s="77"/>
      <c r="G79" s="77"/>
      <c r="H79" s="79"/>
      <c r="I79" s="79"/>
      <c r="J79" s="79"/>
      <c r="K79" s="77"/>
      <c r="N79" s="79"/>
      <c r="O79" s="79"/>
      <c r="P79" s="79"/>
      <c r="Q79" s="77"/>
    </row>
    <row r="80" spans="1:17" ht="15">
      <c r="A80" s="72"/>
      <c r="B80" s="77"/>
      <c r="C80" s="77"/>
      <c r="D80" s="72"/>
      <c r="E80" s="77"/>
      <c r="F80" s="77"/>
      <c r="G80" s="77"/>
      <c r="H80" s="79"/>
      <c r="I80" s="79"/>
      <c r="J80" s="79"/>
      <c r="K80" s="77"/>
      <c r="N80" s="79"/>
      <c r="O80" s="79"/>
      <c r="P80" s="79"/>
      <c r="Q80" s="77"/>
    </row>
    <row r="81" spans="1:17" ht="15">
      <c r="A81" s="72"/>
      <c r="B81" s="77"/>
      <c r="C81" s="77"/>
      <c r="D81" s="72"/>
      <c r="E81" s="77"/>
      <c r="F81" s="77"/>
      <c r="G81" s="77"/>
      <c r="H81" s="79"/>
      <c r="I81" s="79"/>
      <c r="J81" s="79"/>
      <c r="K81" s="77"/>
      <c r="N81" s="79"/>
      <c r="O81" s="79"/>
      <c r="P81" s="79"/>
      <c r="Q81" s="77"/>
    </row>
    <row r="82" spans="1:17" ht="15">
      <c r="A82" s="72"/>
      <c r="B82" s="77"/>
      <c r="C82" s="77"/>
      <c r="D82" s="77"/>
      <c r="E82" s="77"/>
      <c r="F82" s="77"/>
      <c r="G82" s="77"/>
      <c r="H82" s="79"/>
      <c r="I82" s="79"/>
      <c r="J82" s="79"/>
      <c r="K82" s="77"/>
      <c r="N82" s="79"/>
      <c r="O82" s="79"/>
      <c r="P82" s="79"/>
      <c r="Q82" s="77"/>
    </row>
    <row r="83" spans="1:17" ht="15.75">
      <c r="A83" s="72"/>
      <c r="B83" s="77"/>
      <c r="C83" s="72"/>
      <c r="D83" s="82"/>
      <c r="E83" s="77"/>
      <c r="F83" s="77"/>
      <c r="G83" s="77"/>
      <c r="H83" s="79"/>
      <c r="I83" s="79"/>
      <c r="J83" s="79"/>
      <c r="K83" s="77"/>
      <c r="N83" s="79"/>
      <c r="O83" s="79"/>
      <c r="P83" s="79"/>
      <c r="Q83" s="77"/>
    </row>
    <row r="84" spans="1:17" ht="15.75">
      <c r="A84" s="72"/>
      <c r="B84" s="77"/>
      <c r="C84" s="72"/>
      <c r="D84" s="82"/>
      <c r="E84" s="72"/>
      <c r="F84" s="77"/>
      <c r="G84" s="77"/>
      <c r="H84" s="81"/>
      <c r="I84" s="81"/>
      <c r="J84" s="81"/>
      <c r="K84" s="77"/>
      <c r="N84" s="81"/>
      <c r="O84" s="81"/>
      <c r="P84" s="81"/>
      <c r="Q84" s="77"/>
    </row>
    <row r="85" spans="1:17" ht="15">
      <c r="A85" s="72"/>
      <c r="B85" s="77"/>
      <c r="C85" s="77"/>
      <c r="D85" s="77"/>
      <c r="E85" s="77"/>
      <c r="F85" s="77"/>
      <c r="G85" s="77"/>
      <c r="H85" s="79"/>
      <c r="I85" s="79"/>
      <c r="J85" s="79"/>
      <c r="K85" s="77"/>
      <c r="N85" s="79"/>
      <c r="O85" s="79"/>
      <c r="P85" s="79"/>
      <c r="Q85" s="77"/>
    </row>
    <row r="86" spans="1:17" ht="15">
      <c r="A86" s="72"/>
      <c r="B86" s="77"/>
      <c r="C86" s="77"/>
      <c r="D86" s="72"/>
      <c r="E86" s="77"/>
      <c r="F86" s="77"/>
      <c r="G86" s="77"/>
      <c r="H86" s="79"/>
      <c r="I86" s="79"/>
      <c r="J86" s="79"/>
      <c r="K86" s="77"/>
      <c r="N86" s="79"/>
      <c r="O86" s="79"/>
      <c r="P86" s="79"/>
      <c r="Q86" s="77"/>
    </row>
    <row r="87" spans="1:17" ht="15">
      <c r="A87" s="72"/>
      <c r="B87" s="77"/>
      <c r="C87" s="77"/>
      <c r="D87" s="72"/>
      <c r="E87" s="72"/>
      <c r="F87" s="83"/>
      <c r="G87" s="84"/>
      <c r="H87" s="79"/>
      <c r="I87" s="79"/>
      <c r="J87" s="79"/>
      <c r="K87" s="77"/>
      <c r="N87" s="79"/>
      <c r="O87" s="79"/>
      <c r="P87" s="79"/>
      <c r="Q87" s="77"/>
    </row>
    <row r="88" spans="1:17" ht="15">
      <c r="A88" s="72"/>
      <c r="B88" s="77"/>
      <c r="C88" s="77"/>
      <c r="D88" s="77"/>
      <c r="E88" s="77"/>
      <c r="F88" s="77"/>
      <c r="G88" s="77"/>
      <c r="H88" s="77"/>
      <c r="I88" s="77"/>
      <c r="J88" s="77"/>
      <c r="K88" s="77"/>
      <c r="N88" s="77"/>
      <c r="O88" s="77"/>
      <c r="P88" s="77"/>
      <c r="Q88" s="77"/>
    </row>
    <row r="89" spans="1:17" ht="15.75">
      <c r="A89" s="72"/>
      <c r="B89" s="77"/>
      <c r="C89" s="77"/>
      <c r="D89" s="82"/>
      <c r="E89" s="82"/>
      <c r="F89" s="77"/>
      <c r="G89" s="77"/>
      <c r="H89" s="85"/>
      <c r="I89" s="85"/>
      <c r="J89" s="85"/>
      <c r="K89" s="77"/>
      <c r="N89" s="85"/>
      <c r="O89" s="85"/>
      <c r="P89" s="85"/>
      <c r="Q89" s="77"/>
    </row>
    <row r="90" spans="1:17" ht="15.75">
      <c r="A90" s="72"/>
      <c r="B90" s="82"/>
      <c r="C90" s="77"/>
      <c r="D90" s="82"/>
      <c r="E90" s="82"/>
      <c r="F90" s="77"/>
      <c r="G90" s="77"/>
      <c r="H90" s="85"/>
      <c r="I90" s="85"/>
      <c r="J90" s="85"/>
      <c r="K90" s="77"/>
      <c r="N90" s="85"/>
      <c r="O90" s="85"/>
      <c r="P90" s="85"/>
      <c r="Q90" s="77"/>
    </row>
    <row r="91" spans="1:17" ht="15.75">
      <c r="A91" s="72"/>
      <c r="B91" s="82"/>
      <c r="C91" s="77"/>
      <c r="D91" s="82"/>
      <c r="E91" s="82"/>
      <c r="F91" s="77"/>
      <c r="G91" s="77"/>
      <c r="H91" s="86"/>
      <c r="I91" s="85"/>
      <c r="J91" s="86"/>
      <c r="K91" s="77"/>
      <c r="N91" s="86"/>
      <c r="O91" s="85"/>
      <c r="P91" s="86"/>
      <c r="Q91" s="77"/>
    </row>
    <row r="92" spans="1:17" ht="15.75">
      <c r="A92" s="72"/>
      <c r="B92" s="82"/>
      <c r="C92" s="77"/>
      <c r="D92" s="82"/>
      <c r="E92" s="82"/>
      <c r="F92" s="77"/>
      <c r="G92" s="77"/>
      <c r="H92" s="86"/>
      <c r="I92" s="85"/>
      <c r="J92" s="86"/>
      <c r="K92" s="77"/>
      <c r="N92" s="86"/>
      <c r="O92" s="85"/>
      <c r="P92" s="86"/>
      <c r="Q92" s="77"/>
    </row>
    <row r="93" spans="1:17" ht="15.75">
      <c r="A93" s="72"/>
      <c r="B93" s="77"/>
      <c r="C93" s="77"/>
      <c r="D93" s="82"/>
      <c r="E93" s="82"/>
      <c r="F93" s="77"/>
      <c r="G93" s="77"/>
      <c r="H93" s="85"/>
      <c r="I93" s="85"/>
      <c r="J93" s="85"/>
      <c r="K93" s="77"/>
      <c r="N93" s="85"/>
      <c r="O93" s="85"/>
      <c r="P93" s="85"/>
      <c r="Q93" s="77"/>
    </row>
    <row r="94" spans="1:17" ht="15.75">
      <c r="A94" s="72"/>
      <c r="B94" s="77"/>
      <c r="C94" s="77"/>
      <c r="D94" s="82"/>
      <c r="E94" s="82"/>
      <c r="F94" s="77"/>
      <c r="G94" s="77"/>
      <c r="H94" s="85"/>
      <c r="I94" s="85"/>
      <c r="J94" s="85"/>
      <c r="K94" s="77"/>
      <c r="N94" s="85"/>
      <c r="O94" s="85"/>
      <c r="P94" s="85"/>
      <c r="Q94" s="77"/>
    </row>
    <row r="95" spans="1:17" ht="15.75">
      <c r="A95" s="72"/>
      <c r="B95" s="77"/>
      <c r="C95" s="77"/>
      <c r="D95" s="82"/>
      <c r="E95" s="82"/>
      <c r="F95" s="77"/>
      <c r="G95" s="77"/>
      <c r="H95" s="85"/>
      <c r="I95" s="85"/>
      <c r="J95" s="85"/>
      <c r="K95" s="77"/>
      <c r="N95" s="85"/>
      <c r="O95" s="85"/>
      <c r="P95" s="85"/>
      <c r="Q95" s="77"/>
    </row>
    <row r="96" spans="1:17" ht="15.75">
      <c r="A96" s="72"/>
      <c r="B96" s="77"/>
      <c r="C96" s="77"/>
      <c r="D96" s="82"/>
      <c r="E96" s="82"/>
      <c r="F96" s="77"/>
      <c r="G96" s="77"/>
      <c r="H96" s="85"/>
      <c r="I96" s="85"/>
      <c r="J96" s="85"/>
      <c r="K96" s="77"/>
      <c r="N96" s="85"/>
      <c r="O96" s="85"/>
      <c r="P96" s="85"/>
      <c r="Q96" s="77"/>
    </row>
    <row r="97" spans="1:17" ht="15">
      <c r="A97" s="72"/>
      <c r="B97" s="77"/>
      <c r="C97" s="77"/>
      <c r="D97" s="77"/>
      <c r="E97" s="77"/>
      <c r="F97" s="77"/>
      <c r="G97" s="77"/>
      <c r="H97" s="77"/>
      <c r="I97" s="77"/>
      <c r="J97" s="77"/>
      <c r="K97" s="77"/>
      <c r="N97" s="77"/>
      <c r="O97" s="77"/>
      <c r="P97" s="77"/>
      <c r="Q97" s="77"/>
    </row>
    <row r="98" spans="1:17" ht="12.75">
      <c r="A98" s="72"/>
      <c r="B98" s="87"/>
      <c r="C98" s="72"/>
      <c r="D98" s="72"/>
      <c r="E98" s="72"/>
      <c r="F98" s="72"/>
      <c r="G98" s="72"/>
      <c r="H98" s="72"/>
      <c r="I98" s="72"/>
      <c r="J98" s="72"/>
      <c r="K98" s="72"/>
      <c r="N98" s="72"/>
      <c r="O98" s="72"/>
      <c r="P98" s="72"/>
      <c r="Q98" s="72"/>
    </row>
    <row r="99" spans="1:17" ht="15">
      <c r="A99" s="72"/>
      <c r="B99" s="77"/>
      <c r="C99" s="72"/>
      <c r="D99" s="72"/>
      <c r="E99" s="72"/>
      <c r="F99" s="72"/>
      <c r="G99" s="72"/>
      <c r="H99" s="72"/>
      <c r="I99" s="72"/>
      <c r="J99" s="72"/>
      <c r="K99" s="72"/>
      <c r="N99" s="72"/>
      <c r="O99" s="72"/>
      <c r="P99" s="72"/>
      <c r="Q99" s="72"/>
    </row>
    <row r="100" spans="1:17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N100" s="72"/>
      <c r="O100" s="72"/>
      <c r="P100" s="72"/>
      <c r="Q100" s="72"/>
    </row>
    <row r="101" spans="1:17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N101" s="72"/>
      <c r="O101" s="72"/>
      <c r="P101" s="72"/>
      <c r="Q101" s="72"/>
    </row>
    <row r="102" spans="1:17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N102" s="72"/>
      <c r="O102" s="72"/>
      <c r="P102" s="72"/>
      <c r="Q102" s="72"/>
    </row>
    <row r="103" spans="1:17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N103" s="72"/>
      <c r="O103" s="72"/>
      <c r="P103" s="72"/>
      <c r="Q103" s="72"/>
    </row>
    <row r="104" spans="1:17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N104" s="72"/>
      <c r="O104" s="72"/>
      <c r="P104" s="72"/>
      <c r="Q104" s="72"/>
    </row>
    <row r="105" spans="1:17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N105" s="72"/>
      <c r="O105" s="72"/>
      <c r="P105" s="72"/>
      <c r="Q105" s="72"/>
    </row>
    <row r="106" spans="1:17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N106" s="72"/>
      <c r="O106" s="72"/>
      <c r="P106" s="72"/>
      <c r="Q106" s="72"/>
    </row>
    <row r="107" spans="1:17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N107" s="72"/>
      <c r="O107" s="72"/>
      <c r="P107" s="72"/>
      <c r="Q107" s="72"/>
    </row>
    <row r="108" spans="1:17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N108" s="72"/>
      <c r="O108" s="72"/>
      <c r="P108" s="72"/>
      <c r="Q108" s="72"/>
    </row>
  </sheetData>
  <mergeCells count="2">
    <mergeCell ref="A1:R1"/>
    <mergeCell ref="A2:R2"/>
  </mergeCells>
  <printOptions/>
  <pageMargins left="0.62" right="0.75" top="0.5" bottom="0.5" header="0.25" footer="0.5"/>
  <pageSetup fitToHeight="1" fitToWidth="1" horizontalDpi="600" verticalDpi="600" orientation="landscape" scale="53" r:id="rId2"/>
  <headerFooter alignWithMargins="0">
    <oddFooter>&amp;C1&amp;R
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zoomScale="75" zoomScaleNormal="75" workbookViewId="0" topLeftCell="A1">
      <pane xSplit="4" ySplit="4" topLeftCell="F13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F43" sqref="F43"/>
    </sheetView>
  </sheetViews>
  <sheetFormatPr defaultColWidth="9.140625" defaultRowHeight="12.75"/>
  <cols>
    <col min="5" max="5" width="28.00390625" style="0" customWidth="1"/>
    <col min="6" max="6" width="22.8515625" style="0" bestFit="1" customWidth="1"/>
    <col min="7" max="7" width="5.00390625" style="0" customWidth="1"/>
    <col min="8" max="8" width="17.8515625" style="0" customWidth="1"/>
    <col min="9" max="9" width="4.7109375" style="198" customWidth="1"/>
    <col min="10" max="10" width="17.8515625" style="0" customWidth="1"/>
    <col min="11" max="11" width="4.7109375" style="0" customWidth="1"/>
    <col min="12" max="12" width="17.8515625" style="0" customWidth="1"/>
    <col min="13" max="13" width="4.7109375" style="0" customWidth="1"/>
    <col min="14" max="14" width="17.8515625" style="0" customWidth="1"/>
    <col min="15" max="15" width="4.7109375" style="0" customWidth="1"/>
    <col min="16" max="16" width="17.8515625" style="0" customWidth="1"/>
    <col min="17" max="17" width="4.7109375" style="0" customWidth="1"/>
    <col min="18" max="18" width="17.8515625" style="0" customWidth="1"/>
    <col min="19" max="19" width="4.7109375" style="0" customWidth="1"/>
    <col min="20" max="20" width="19.00390625" style="0" bestFit="1" customWidth="1"/>
    <col min="21" max="21" width="3.8515625" style="0" customWidth="1"/>
  </cols>
  <sheetData>
    <row r="1" spans="1:20" s="368" customFormat="1" ht="31.5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:20" s="368" customFormat="1" ht="18">
      <c r="A2" s="456" t="s">
        <v>32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20" s="198" customFormat="1" ht="12" customHeight="1">
      <c r="A3" s="88"/>
      <c r="B3" s="89"/>
      <c r="C3" s="89"/>
      <c r="D3" s="89"/>
      <c r="E3" s="89"/>
      <c r="F3" s="89"/>
      <c r="G3" s="89"/>
      <c r="H3" s="89"/>
      <c r="I3" s="354"/>
      <c r="J3" s="89"/>
      <c r="K3" s="89"/>
      <c r="L3"/>
      <c r="M3"/>
      <c r="N3"/>
      <c r="O3"/>
      <c r="P3"/>
      <c r="Q3"/>
      <c r="R3"/>
      <c r="S3"/>
      <c r="T3"/>
    </row>
    <row r="4" spans="1:20" s="198" customFormat="1" ht="15.75">
      <c r="A4" s="15"/>
      <c r="B4"/>
      <c r="C4"/>
      <c r="D4"/>
      <c r="E4"/>
      <c r="F4" s="458" t="s">
        <v>187</v>
      </c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</row>
    <row r="5" spans="1:20" s="198" customFormat="1" ht="15.75">
      <c r="A5"/>
      <c r="B5"/>
      <c r="C5"/>
      <c r="D5"/>
      <c r="E5"/>
      <c r="F5" s="108" t="s">
        <v>347</v>
      </c>
      <c r="G5"/>
      <c r="H5" s="108" t="s">
        <v>281</v>
      </c>
      <c r="I5" s="355"/>
      <c r="J5" s="108" t="s">
        <v>217</v>
      </c>
      <c r="K5" s="7"/>
      <c r="L5" s="108" t="s">
        <v>62</v>
      </c>
      <c r="M5" s="7"/>
      <c r="N5" s="108" t="s">
        <v>277</v>
      </c>
      <c r="O5" s="109"/>
      <c r="P5" s="108" t="s">
        <v>283</v>
      </c>
      <c r="Q5" s="40"/>
      <c r="R5" s="108" t="s">
        <v>189</v>
      </c>
      <c r="S5" s="156"/>
      <c r="T5" s="108" t="s">
        <v>190</v>
      </c>
    </row>
    <row r="6" spans="1:20" s="198" customFormat="1" ht="3.95" customHeight="1">
      <c r="A6"/>
      <c r="B6"/>
      <c r="C6"/>
      <c r="D6"/>
      <c r="E6"/>
      <c r="F6"/>
      <c r="G6"/>
      <c r="H6"/>
      <c r="J6" s="175"/>
      <c r="K6" s="215"/>
      <c r="L6" s="175"/>
      <c r="M6" s="215"/>
      <c r="N6" s="175"/>
      <c r="O6" s="215"/>
      <c r="P6" s="176"/>
      <c r="Q6" s="219"/>
      <c r="R6" s="176"/>
      <c r="S6" s="219"/>
      <c r="T6" s="176"/>
    </row>
    <row r="7" spans="1:20" ht="15.75">
      <c r="A7" s="106" t="s">
        <v>22</v>
      </c>
      <c r="B7" s="23"/>
      <c r="C7" s="23"/>
      <c r="D7" s="23"/>
      <c r="E7" s="23"/>
      <c r="F7" s="23"/>
      <c r="G7" s="23"/>
      <c r="H7" s="177"/>
      <c r="I7" s="25"/>
      <c r="J7" s="177"/>
      <c r="K7" s="184"/>
      <c r="L7" s="177"/>
      <c r="M7" s="184"/>
      <c r="N7" s="177"/>
      <c r="O7" s="184"/>
      <c r="P7" s="177"/>
      <c r="Q7" s="184"/>
      <c r="R7" s="177"/>
      <c r="S7" s="184"/>
      <c r="T7" s="177"/>
    </row>
    <row r="8" spans="1:20" s="12" customFormat="1" ht="15.75">
      <c r="A8" s="91" t="s">
        <v>95</v>
      </c>
      <c r="B8" s="40"/>
      <c r="C8" s="40"/>
      <c r="D8" s="40"/>
      <c r="E8" s="40"/>
      <c r="F8" s="220">
        <v>479666</v>
      </c>
      <c r="G8" s="40"/>
      <c r="H8" s="220">
        <v>633942</v>
      </c>
      <c r="I8" s="156"/>
      <c r="J8" s="220">
        <v>551450</v>
      </c>
      <c r="K8" s="178"/>
      <c r="L8" s="220">
        <v>608587</v>
      </c>
      <c r="M8" s="178"/>
      <c r="N8" s="220">
        <v>329343</v>
      </c>
      <c r="O8" s="178"/>
      <c r="P8" s="221">
        <v>252260</v>
      </c>
      <c r="Q8" s="178"/>
      <c r="R8" s="221">
        <v>260721</v>
      </c>
      <c r="S8" s="178"/>
      <c r="T8" s="221">
        <v>265679</v>
      </c>
    </row>
    <row r="9" spans="1:20" s="12" customFormat="1" ht="15.75">
      <c r="A9" s="91" t="s">
        <v>100</v>
      </c>
      <c r="B9" s="40"/>
      <c r="C9" s="40"/>
      <c r="D9" s="40"/>
      <c r="E9" s="40"/>
      <c r="F9" s="178">
        <v>-95622</v>
      </c>
      <c r="G9" s="40"/>
      <c r="H9" s="178">
        <v>-99567</v>
      </c>
      <c r="I9" s="156"/>
      <c r="J9" s="178">
        <v>-101626</v>
      </c>
      <c r="K9" s="178"/>
      <c r="L9" s="178">
        <v>-68443</v>
      </c>
      <c r="M9" s="178"/>
      <c r="N9" s="178">
        <v>-5625</v>
      </c>
      <c r="O9" s="178"/>
      <c r="P9" s="179">
        <v>-52289</v>
      </c>
      <c r="Q9" s="178"/>
      <c r="R9" s="179">
        <v>-26758</v>
      </c>
      <c r="S9" s="178"/>
      <c r="T9" s="179">
        <v>-5054</v>
      </c>
    </row>
    <row r="10" spans="1:20" s="12" customFormat="1" ht="15.75">
      <c r="A10" s="91" t="s">
        <v>97</v>
      </c>
      <c r="B10" s="40"/>
      <c r="C10" s="40"/>
      <c r="D10" s="40"/>
      <c r="E10" s="40"/>
      <c r="F10" s="180">
        <v>384044</v>
      </c>
      <c r="G10" s="40"/>
      <c r="H10" s="180">
        <v>534375</v>
      </c>
      <c r="I10" s="178"/>
      <c r="J10" s="180">
        <v>449824</v>
      </c>
      <c r="K10" s="178"/>
      <c r="L10" s="180">
        <v>540144</v>
      </c>
      <c r="M10" s="178"/>
      <c r="N10" s="180">
        <v>323718</v>
      </c>
      <c r="O10" s="178"/>
      <c r="P10" s="180">
        <v>199971</v>
      </c>
      <c r="Q10" s="178"/>
      <c r="R10" s="180">
        <v>233963</v>
      </c>
      <c r="S10" s="178"/>
      <c r="T10" s="180">
        <v>260625</v>
      </c>
    </row>
    <row r="11" spans="1:20" s="12" customFormat="1" ht="6" customHeight="1">
      <c r="A11" s="91"/>
      <c r="B11" s="40"/>
      <c r="C11" s="40"/>
      <c r="D11" s="40"/>
      <c r="E11" s="40"/>
      <c r="F11" s="178"/>
      <c r="G11" s="40"/>
      <c r="H11" s="178"/>
      <c r="I11" s="156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1:20" s="12" customFormat="1" ht="15.75">
      <c r="A12" s="94" t="s">
        <v>172</v>
      </c>
      <c r="B12" s="40"/>
      <c r="C12" s="40"/>
      <c r="D12" s="40"/>
      <c r="E12" s="40"/>
      <c r="F12" s="178">
        <v>489432</v>
      </c>
      <c r="G12" s="40"/>
      <c r="H12" s="178">
        <v>481913</v>
      </c>
      <c r="I12" s="156"/>
      <c r="J12" s="178">
        <v>398032</v>
      </c>
      <c r="K12" s="178"/>
      <c r="L12" s="178">
        <v>331639</v>
      </c>
      <c r="M12" s="178"/>
      <c r="N12" s="178">
        <v>232093</v>
      </c>
      <c r="O12" s="178"/>
      <c r="P12" s="179">
        <v>180085</v>
      </c>
      <c r="Q12" s="178"/>
      <c r="R12" s="179">
        <v>107859</v>
      </c>
      <c r="S12" s="178"/>
      <c r="T12" s="179">
        <v>56867</v>
      </c>
    </row>
    <row r="13" spans="1:20" s="12" customFormat="1" ht="15.75">
      <c r="A13" s="94" t="s">
        <v>173</v>
      </c>
      <c r="B13" s="40"/>
      <c r="C13" s="40"/>
      <c r="D13" s="40"/>
      <c r="E13" s="40"/>
      <c r="F13" s="178">
        <v>-88687</v>
      </c>
      <c r="G13" s="40"/>
      <c r="H13" s="178">
        <v>-84447</v>
      </c>
      <c r="I13" s="156"/>
      <c r="J13" s="178">
        <v>-62440</v>
      </c>
      <c r="K13" s="178"/>
      <c r="L13" s="178">
        <v>-29211</v>
      </c>
      <c r="M13" s="178"/>
      <c r="N13" s="178">
        <v>-13017</v>
      </c>
      <c r="O13" s="178"/>
      <c r="P13" s="178">
        <v>-12382</v>
      </c>
      <c r="Q13" s="178"/>
      <c r="R13" s="178">
        <v>-13389</v>
      </c>
      <c r="S13" s="178"/>
      <c r="T13" s="178">
        <v>-1265</v>
      </c>
    </row>
    <row r="14" spans="1:20" s="12" customFormat="1" ht="15.75">
      <c r="A14" s="91" t="s">
        <v>23</v>
      </c>
      <c r="B14" s="40"/>
      <c r="C14" s="40"/>
      <c r="D14" s="40"/>
      <c r="E14" s="40"/>
      <c r="F14" s="415">
        <v>400745</v>
      </c>
      <c r="G14" s="40"/>
      <c r="H14" s="180">
        <v>397466</v>
      </c>
      <c r="I14" s="156"/>
      <c r="J14" s="180">
        <v>335592</v>
      </c>
      <c r="K14" s="178"/>
      <c r="L14" s="180">
        <v>302428</v>
      </c>
      <c r="M14" s="178"/>
      <c r="N14" s="180">
        <v>219076</v>
      </c>
      <c r="O14" s="178"/>
      <c r="P14" s="180">
        <v>167703</v>
      </c>
      <c r="Q14" s="178"/>
      <c r="R14" s="180">
        <v>94470</v>
      </c>
      <c r="S14" s="178"/>
      <c r="T14" s="180">
        <v>55602</v>
      </c>
    </row>
    <row r="15" spans="1:20" s="12" customFormat="1" ht="15.75">
      <c r="A15" s="100" t="s">
        <v>106</v>
      </c>
      <c r="B15" s="40"/>
      <c r="C15" s="40"/>
      <c r="D15" s="40"/>
      <c r="E15" s="40"/>
      <c r="F15" s="178">
        <v>5263</v>
      </c>
      <c r="G15" s="40"/>
      <c r="H15" s="178">
        <v>8548</v>
      </c>
      <c r="I15" s="156"/>
      <c r="J15" s="178">
        <v>10102</v>
      </c>
      <c r="K15" s="178"/>
      <c r="L15" s="178">
        <v>1106</v>
      </c>
      <c r="M15" s="178"/>
      <c r="N15" s="178">
        <v>-639</v>
      </c>
      <c r="O15" s="178"/>
      <c r="P15" s="102">
        <v>0</v>
      </c>
      <c r="Q15" s="178"/>
      <c r="R15" s="102">
        <v>0</v>
      </c>
      <c r="S15" s="178"/>
      <c r="T15" s="102">
        <v>0</v>
      </c>
    </row>
    <row r="16" spans="1:20" s="12" customFormat="1" ht="15.75">
      <c r="A16" s="100" t="s">
        <v>239</v>
      </c>
      <c r="B16" s="40"/>
      <c r="C16" s="40"/>
      <c r="D16" s="40"/>
      <c r="E16" s="40"/>
      <c r="F16" s="180">
        <v>406008</v>
      </c>
      <c r="G16" s="40"/>
      <c r="H16" s="180">
        <v>406014</v>
      </c>
      <c r="I16" s="156"/>
      <c r="J16" s="180">
        <v>345694</v>
      </c>
      <c r="K16" s="178"/>
      <c r="L16" s="180">
        <v>303534</v>
      </c>
      <c r="M16" s="178"/>
      <c r="N16" s="180">
        <v>218437</v>
      </c>
      <c r="O16" s="178"/>
      <c r="P16" s="180">
        <v>167703</v>
      </c>
      <c r="Q16" s="178"/>
      <c r="R16" s="180">
        <v>94470</v>
      </c>
      <c r="S16" s="178"/>
      <c r="T16" s="180">
        <v>55602</v>
      </c>
    </row>
    <row r="17" spans="1:20" ht="3" customHeight="1">
      <c r="A17" s="95"/>
      <c r="B17" s="23"/>
      <c r="C17" s="23"/>
      <c r="D17" s="23"/>
      <c r="E17" s="23"/>
      <c r="F17" s="181"/>
      <c r="G17" s="23"/>
      <c r="H17" s="181"/>
      <c r="I17" s="25"/>
      <c r="J17" s="181"/>
      <c r="K17" s="184"/>
      <c r="L17" s="181"/>
      <c r="M17" s="184"/>
      <c r="N17" s="177"/>
      <c r="O17" s="184"/>
      <c r="P17" s="177"/>
      <c r="Q17" s="184"/>
      <c r="R17" s="177"/>
      <c r="S17" s="184"/>
      <c r="T17" s="177"/>
    </row>
    <row r="18" spans="1:20" ht="15.75">
      <c r="A18" s="106" t="s">
        <v>24</v>
      </c>
      <c r="B18" s="23"/>
      <c r="C18" s="23"/>
      <c r="D18" s="23"/>
      <c r="E18" s="23"/>
      <c r="F18" s="181"/>
      <c r="G18" s="23"/>
      <c r="H18" s="181"/>
      <c r="I18" s="25"/>
      <c r="J18" s="181"/>
      <c r="K18" s="184"/>
      <c r="L18" s="181"/>
      <c r="M18" s="184"/>
      <c r="N18" s="177"/>
      <c r="O18" s="184"/>
      <c r="P18" s="177"/>
      <c r="Q18" s="184"/>
      <c r="R18" s="177"/>
      <c r="S18" s="184"/>
      <c r="T18" s="177"/>
    </row>
    <row r="19" spans="1:20" s="12" customFormat="1" ht="15.75">
      <c r="A19" s="96" t="s">
        <v>107</v>
      </c>
      <c r="B19" s="40"/>
      <c r="C19" s="40"/>
      <c r="D19" s="40"/>
      <c r="E19" s="40"/>
      <c r="F19" s="220">
        <v>207884</v>
      </c>
      <c r="G19" s="40"/>
      <c r="H19" s="220">
        <v>184180</v>
      </c>
      <c r="I19" s="156"/>
      <c r="J19" s="220">
        <v>195620</v>
      </c>
      <c r="K19" s="178"/>
      <c r="L19" s="220">
        <v>146335</v>
      </c>
      <c r="M19" s="178"/>
      <c r="N19" s="220">
        <v>80637</v>
      </c>
      <c r="O19" s="178"/>
      <c r="P19" s="220">
        <v>63841</v>
      </c>
      <c r="Q19" s="178"/>
      <c r="R19" s="220">
        <v>55437</v>
      </c>
      <c r="S19" s="178"/>
      <c r="T19" s="220">
        <v>29350</v>
      </c>
    </row>
    <row r="20" spans="1:20" s="12" customFormat="1" ht="15.75">
      <c r="A20" s="97" t="s">
        <v>108</v>
      </c>
      <c r="B20" s="40"/>
      <c r="C20" s="40"/>
      <c r="D20" s="40"/>
      <c r="E20" s="98"/>
      <c r="F20" s="179">
        <v>54963</v>
      </c>
      <c r="G20" s="98"/>
      <c r="H20" s="179">
        <v>65770</v>
      </c>
      <c r="I20" s="93"/>
      <c r="J20" s="179">
        <v>55945</v>
      </c>
      <c r="K20" s="178"/>
      <c r="L20" s="179">
        <v>53035</v>
      </c>
      <c r="M20" s="178"/>
      <c r="N20" s="178">
        <v>43778</v>
      </c>
      <c r="O20" s="178"/>
      <c r="P20" s="178">
        <v>31025</v>
      </c>
      <c r="Q20" s="178"/>
      <c r="R20" s="178">
        <v>20008</v>
      </c>
      <c r="S20" s="178"/>
      <c r="T20" s="178">
        <v>8892</v>
      </c>
    </row>
    <row r="21" spans="1:21" s="12" customFormat="1" ht="15.75">
      <c r="A21" s="97" t="s">
        <v>96</v>
      </c>
      <c r="B21" s="40"/>
      <c r="C21" s="40"/>
      <c r="D21" s="40"/>
      <c r="E21" s="98"/>
      <c r="F21" s="178">
        <v>26118</v>
      </c>
      <c r="G21" s="98"/>
      <c r="H21" s="178">
        <v>25174</v>
      </c>
      <c r="I21" s="93"/>
      <c r="J21" s="178">
        <v>21719</v>
      </c>
      <c r="K21" s="178"/>
      <c r="L21" s="178">
        <v>21578</v>
      </c>
      <c r="M21" s="178"/>
      <c r="N21" s="178">
        <v>17195</v>
      </c>
      <c r="O21" s="178"/>
      <c r="P21" s="178">
        <v>11274</v>
      </c>
      <c r="Q21" s="178"/>
      <c r="R21" s="178">
        <v>11860</v>
      </c>
      <c r="S21" s="178"/>
      <c r="T21" s="178">
        <v>6192</v>
      </c>
      <c r="U21" s="13"/>
    </row>
    <row r="22" spans="1:20" s="12" customFormat="1" ht="15.75">
      <c r="A22" s="99" t="s">
        <v>83</v>
      </c>
      <c r="B22" s="40"/>
      <c r="C22" s="40"/>
      <c r="D22" s="40"/>
      <c r="E22" s="40"/>
      <c r="F22" s="182">
        <v>288965</v>
      </c>
      <c r="G22" s="40"/>
      <c r="H22" s="182">
        <v>275124</v>
      </c>
      <c r="I22" s="156"/>
      <c r="J22" s="182">
        <v>273284</v>
      </c>
      <c r="K22" s="178"/>
      <c r="L22" s="182">
        <v>220948</v>
      </c>
      <c r="M22" s="178"/>
      <c r="N22" s="182">
        <v>141610</v>
      </c>
      <c r="O22" s="178"/>
      <c r="P22" s="182">
        <v>106140</v>
      </c>
      <c r="Q22" s="178"/>
      <c r="R22" s="182">
        <v>87305</v>
      </c>
      <c r="S22" s="178"/>
      <c r="T22" s="182">
        <v>44434</v>
      </c>
    </row>
    <row r="23" spans="1:20" s="12" customFormat="1" ht="15.75">
      <c r="A23" s="99" t="s">
        <v>254</v>
      </c>
      <c r="B23" s="40"/>
      <c r="C23" s="40"/>
      <c r="D23" s="40"/>
      <c r="E23" s="40"/>
      <c r="F23" s="180">
        <v>117043</v>
      </c>
      <c r="G23" s="40"/>
      <c r="H23" s="180">
        <v>130890</v>
      </c>
      <c r="I23" s="156"/>
      <c r="J23" s="180">
        <v>72410</v>
      </c>
      <c r="K23" s="178"/>
      <c r="L23" s="180">
        <v>82586</v>
      </c>
      <c r="M23" s="178"/>
      <c r="N23" s="180">
        <v>76827</v>
      </c>
      <c r="O23" s="178"/>
      <c r="P23" s="180">
        <v>61563</v>
      </c>
      <c r="Q23" s="178"/>
      <c r="R23" s="180">
        <v>7165</v>
      </c>
      <c r="S23" s="178"/>
      <c r="T23" s="180">
        <v>11168</v>
      </c>
    </row>
    <row r="24" spans="1:20" ht="3" customHeight="1">
      <c r="A24" s="23"/>
      <c r="B24" s="23"/>
      <c r="C24" s="23"/>
      <c r="D24" s="23"/>
      <c r="E24" s="23"/>
      <c r="F24" s="181"/>
      <c r="G24" s="23"/>
      <c r="H24" s="181"/>
      <c r="I24" s="25"/>
      <c r="J24" s="181"/>
      <c r="K24" s="184"/>
      <c r="L24" s="181"/>
      <c r="M24" s="184"/>
      <c r="N24" s="177"/>
      <c r="O24" s="184"/>
      <c r="P24" s="177"/>
      <c r="Q24" s="184"/>
      <c r="R24" s="177"/>
      <c r="S24" s="184"/>
      <c r="T24" s="177"/>
    </row>
    <row r="25" spans="1:20" ht="15.75">
      <c r="A25" s="106" t="s">
        <v>240</v>
      </c>
      <c r="B25" s="23"/>
      <c r="C25" s="23"/>
      <c r="D25" s="23"/>
      <c r="E25" s="23"/>
      <c r="F25" s="181"/>
      <c r="G25" s="23"/>
      <c r="H25" s="181"/>
      <c r="I25" s="25"/>
      <c r="J25" s="181"/>
      <c r="K25" s="184"/>
      <c r="L25" s="181"/>
      <c r="M25" s="184"/>
      <c r="N25" s="177"/>
      <c r="O25" s="184"/>
      <c r="P25" s="177"/>
      <c r="Q25" s="184"/>
      <c r="R25" s="177"/>
      <c r="S25" s="184"/>
      <c r="T25" s="177"/>
    </row>
    <row r="26" spans="1:20" s="12" customFormat="1" ht="15.75">
      <c r="A26" s="100" t="s">
        <v>25</v>
      </c>
      <c r="B26" s="40"/>
      <c r="C26" s="40"/>
      <c r="D26" s="40"/>
      <c r="E26" s="40"/>
      <c r="F26" s="220">
        <v>27363</v>
      </c>
      <c r="G26" s="40"/>
      <c r="H26" s="220">
        <v>19342</v>
      </c>
      <c r="I26" s="156"/>
      <c r="J26" s="220">
        <v>15904</v>
      </c>
      <c r="K26" s="178"/>
      <c r="L26" s="220">
        <v>11352</v>
      </c>
      <c r="M26" s="178"/>
      <c r="N26" s="220">
        <v>15974</v>
      </c>
      <c r="O26" s="178"/>
      <c r="P26" s="220">
        <v>21476</v>
      </c>
      <c r="Q26" s="178"/>
      <c r="R26" s="220">
        <v>14055</v>
      </c>
      <c r="S26" s="178"/>
      <c r="T26" s="220">
        <v>19782</v>
      </c>
    </row>
    <row r="27" spans="1:20" ht="15.75" customHeight="1">
      <c r="A27" s="100" t="s">
        <v>79</v>
      </c>
      <c r="B27" s="124"/>
      <c r="C27" s="124"/>
      <c r="D27" s="124"/>
      <c r="E27" s="124"/>
      <c r="F27" s="186">
        <v>1377</v>
      </c>
      <c r="G27" s="124"/>
      <c r="H27" s="186">
        <v>-5713</v>
      </c>
      <c r="I27" s="344"/>
      <c r="J27" s="186">
        <v>15705</v>
      </c>
      <c r="K27" s="186"/>
      <c r="L27" s="186">
        <v>11198</v>
      </c>
      <c r="M27" s="186"/>
      <c r="N27" s="186">
        <v>9738</v>
      </c>
      <c r="O27" s="218"/>
      <c r="P27" s="186">
        <v>6868</v>
      </c>
      <c r="Q27" s="218"/>
      <c r="R27" s="186">
        <v>8690</v>
      </c>
      <c r="S27" s="218"/>
      <c r="T27" s="186">
        <v>774</v>
      </c>
    </row>
    <row r="28" spans="1:20" s="12" customFormat="1" ht="15.75">
      <c r="A28" s="97" t="s">
        <v>26</v>
      </c>
      <c r="B28" s="40"/>
      <c r="C28" s="40"/>
      <c r="D28" s="40"/>
      <c r="E28" s="40"/>
      <c r="F28" s="102">
        <v>0</v>
      </c>
      <c r="G28" s="40"/>
      <c r="H28" s="102">
        <v>0</v>
      </c>
      <c r="I28" s="156"/>
      <c r="J28" s="102">
        <v>0</v>
      </c>
      <c r="K28" s="178"/>
      <c r="L28" s="102">
        <v>0</v>
      </c>
      <c r="M28" s="178"/>
      <c r="N28" s="102">
        <v>0</v>
      </c>
      <c r="O28" s="178"/>
      <c r="P28" s="102">
        <v>0</v>
      </c>
      <c r="Q28" s="178"/>
      <c r="R28" s="102">
        <v>0</v>
      </c>
      <c r="S28" s="178"/>
      <c r="T28" s="102">
        <v>0</v>
      </c>
    </row>
    <row r="29" spans="1:20" s="12" customFormat="1" ht="15.75">
      <c r="A29" s="99" t="s">
        <v>241</v>
      </c>
      <c r="B29" s="40"/>
      <c r="C29" s="40"/>
      <c r="D29" s="40"/>
      <c r="E29" s="40"/>
      <c r="F29" s="180">
        <v>28740</v>
      </c>
      <c r="G29" s="40"/>
      <c r="H29" s="180">
        <v>13629</v>
      </c>
      <c r="I29" s="156"/>
      <c r="J29" s="180">
        <v>31609</v>
      </c>
      <c r="K29" s="178"/>
      <c r="L29" s="180">
        <v>22550</v>
      </c>
      <c r="M29" s="178"/>
      <c r="N29" s="180">
        <v>25712</v>
      </c>
      <c r="O29" s="178"/>
      <c r="P29" s="180">
        <v>28344</v>
      </c>
      <c r="Q29" s="178"/>
      <c r="R29" s="180">
        <v>22745</v>
      </c>
      <c r="S29" s="178"/>
      <c r="T29" s="180">
        <v>20556</v>
      </c>
    </row>
    <row r="30" spans="1:20" ht="3" customHeight="1">
      <c r="A30" s="101"/>
      <c r="B30" s="23"/>
      <c r="C30" s="23"/>
      <c r="D30" s="23"/>
      <c r="E30" s="23"/>
      <c r="F30" s="183"/>
      <c r="G30" s="23"/>
      <c r="H30" s="183"/>
      <c r="I30" s="25"/>
      <c r="J30" s="183"/>
      <c r="K30" s="184"/>
      <c r="L30" s="183"/>
      <c r="M30" s="184"/>
      <c r="N30" s="184"/>
      <c r="O30" s="184"/>
      <c r="P30" s="184"/>
      <c r="Q30" s="184"/>
      <c r="R30" s="184"/>
      <c r="S30" s="184"/>
      <c r="T30" s="184"/>
    </row>
    <row r="31" spans="1:20" ht="15.75" customHeight="1">
      <c r="A31" s="106" t="s">
        <v>27</v>
      </c>
      <c r="B31" s="23"/>
      <c r="C31" s="23"/>
      <c r="D31" s="23"/>
      <c r="E31" s="23"/>
      <c r="F31" s="178"/>
      <c r="G31" s="23"/>
      <c r="H31" s="178"/>
      <c r="I31" s="25"/>
      <c r="J31" s="178"/>
      <c r="K31" s="178"/>
      <c r="L31" s="178"/>
      <c r="M31" s="178"/>
      <c r="N31" s="178"/>
      <c r="O31" s="184"/>
      <c r="P31" s="178"/>
      <c r="Q31" s="184"/>
      <c r="R31" s="178"/>
      <c r="S31" s="184"/>
      <c r="T31" s="178"/>
    </row>
    <row r="32" spans="1:20" ht="15.75" customHeight="1">
      <c r="A32" s="100" t="s">
        <v>28</v>
      </c>
      <c r="B32" s="23"/>
      <c r="C32" s="23"/>
      <c r="D32" s="23"/>
      <c r="E32" s="23"/>
      <c r="F32" s="220">
        <v>12899</v>
      </c>
      <c r="G32" s="23"/>
      <c r="H32" s="220">
        <v>4574</v>
      </c>
      <c r="I32" s="25"/>
      <c r="J32" s="220">
        <v>12855</v>
      </c>
      <c r="K32" s="178"/>
      <c r="L32" s="220">
        <v>1887</v>
      </c>
      <c r="M32" s="178"/>
      <c r="N32" s="220">
        <v>7014</v>
      </c>
      <c r="O32" s="184"/>
      <c r="P32" s="220">
        <v>2487</v>
      </c>
      <c r="Q32" s="184"/>
      <c r="R32" s="220">
        <v>115</v>
      </c>
      <c r="S32" s="184"/>
      <c r="T32" s="220">
        <v>-7</v>
      </c>
    </row>
    <row r="33" spans="1:20" ht="15.75" customHeight="1">
      <c r="A33" s="100" t="s">
        <v>242</v>
      </c>
      <c r="B33" s="23"/>
      <c r="C33" s="23"/>
      <c r="D33" s="23"/>
      <c r="E33" s="23"/>
      <c r="F33" s="180">
        <v>12899</v>
      </c>
      <c r="G33" s="23"/>
      <c r="H33" s="180">
        <v>4574</v>
      </c>
      <c r="I33" s="25"/>
      <c r="J33" s="180">
        <v>12855</v>
      </c>
      <c r="K33" s="178"/>
      <c r="L33" s="180">
        <v>1887</v>
      </c>
      <c r="M33" s="178"/>
      <c r="N33" s="180">
        <v>7014</v>
      </c>
      <c r="O33" s="178"/>
      <c r="P33" s="180">
        <v>2487</v>
      </c>
      <c r="Q33" s="178"/>
      <c r="R33" s="180">
        <v>115</v>
      </c>
      <c r="S33" s="178"/>
      <c r="T33" s="180">
        <v>-7</v>
      </c>
    </row>
    <row r="34" spans="1:20" ht="3" customHeight="1">
      <c r="A34" s="101"/>
      <c r="B34" s="23"/>
      <c r="C34" s="23"/>
      <c r="D34" s="23"/>
      <c r="E34" s="23"/>
      <c r="F34" s="183"/>
      <c r="G34" s="23"/>
      <c r="H34" s="183"/>
      <c r="I34" s="25"/>
      <c r="J34" s="183"/>
      <c r="K34" s="184"/>
      <c r="L34" s="183"/>
      <c r="M34" s="184"/>
      <c r="N34" s="184"/>
      <c r="O34" s="184"/>
      <c r="P34" s="184"/>
      <c r="Q34" s="184"/>
      <c r="R34" s="184"/>
      <c r="S34" s="184"/>
      <c r="T34" s="184"/>
    </row>
    <row r="35" spans="1:20" ht="15.75">
      <c r="A35" s="106" t="s">
        <v>111</v>
      </c>
      <c r="B35" s="23"/>
      <c r="C35" s="23"/>
      <c r="D35" s="23"/>
      <c r="E35" s="23"/>
      <c r="F35" s="220">
        <v>158682</v>
      </c>
      <c r="G35" s="23"/>
      <c r="H35" s="220">
        <v>149093</v>
      </c>
      <c r="I35" s="25"/>
      <c r="J35" s="220">
        <v>116874</v>
      </c>
      <c r="K35" s="178"/>
      <c r="L35" s="220">
        <v>107023</v>
      </c>
      <c r="M35" s="178"/>
      <c r="N35" s="220">
        <v>109553</v>
      </c>
      <c r="O35" s="178"/>
      <c r="P35" s="220">
        <v>92394</v>
      </c>
      <c r="Q35" s="184"/>
      <c r="R35" s="220">
        <v>30025</v>
      </c>
      <c r="S35" s="184"/>
      <c r="T35" s="220">
        <v>31717</v>
      </c>
    </row>
    <row r="36" spans="1:20" ht="3" customHeight="1">
      <c r="A36" s="101"/>
      <c r="B36" s="23"/>
      <c r="C36" s="23"/>
      <c r="D36" s="23"/>
      <c r="E36" s="23"/>
      <c r="F36" s="178"/>
      <c r="G36" s="23"/>
      <c r="H36" s="178"/>
      <c r="I36" s="25"/>
      <c r="J36" s="178"/>
      <c r="K36" s="178"/>
      <c r="L36" s="178"/>
      <c r="M36" s="178"/>
      <c r="N36" s="178"/>
      <c r="O36" s="178"/>
      <c r="P36" s="178"/>
      <c r="Q36" s="184"/>
      <c r="R36" s="178"/>
      <c r="S36" s="184"/>
      <c r="T36" s="178"/>
    </row>
    <row r="37" spans="1:20" ht="15">
      <c r="A37" s="97" t="s">
        <v>191</v>
      </c>
      <c r="B37" s="23"/>
      <c r="C37" s="23"/>
      <c r="D37" s="23"/>
      <c r="E37" s="23"/>
      <c r="F37" s="185">
        <v>1813</v>
      </c>
      <c r="G37" s="23"/>
      <c r="H37" s="185">
        <v>-2111</v>
      </c>
      <c r="I37" s="25"/>
      <c r="J37" s="185">
        <v>880</v>
      </c>
      <c r="K37" s="178"/>
      <c r="L37" s="185">
        <v>97</v>
      </c>
      <c r="M37" s="178"/>
      <c r="N37" s="185">
        <v>1719</v>
      </c>
      <c r="O37" s="178"/>
      <c r="P37" s="185">
        <v>-271</v>
      </c>
      <c r="Q37" s="184"/>
      <c r="R37" s="185">
        <v>-19</v>
      </c>
      <c r="S37" s="184"/>
      <c r="T37" s="102">
        <v>0</v>
      </c>
    </row>
    <row r="38" spans="1:20" ht="3" customHeight="1">
      <c r="A38" s="23"/>
      <c r="B38" s="23"/>
      <c r="C38" s="23"/>
      <c r="D38" s="23"/>
      <c r="E38" s="23"/>
      <c r="F38" s="181"/>
      <c r="G38" s="23"/>
      <c r="H38" s="181"/>
      <c r="I38" s="25"/>
      <c r="J38" s="181"/>
      <c r="K38" s="184"/>
      <c r="L38" s="181"/>
      <c r="M38" s="184"/>
      <c r="N38" s="177"/>
      <c r="O38" s="184"/>
      <c r="P38" s="177"/>
      <c r="Q38" s="184"/>
      <c r="R38" s="177"/>
      <c r="S38" s="184"/>
      <c r="T38" s="177"/>
    </row>
    <row r="39" spans="1:20" ht="16.5" thickBot="1">
      <c r="A39" s="106" t="s">
        <v>29</v>
      </c>
      <c r="B39" s="23"/>
      <c r="C39" s="23"/>
      <c r="D39" s="23"/>
      <c r="E39" s="23"/>
      <c r="F39" s="222">
        <v>160495</v>
      </c>
      <c r="G39" s="23"/>
      <c r="H39" s="222">
        <v>146982</v>
      </c>
      <c r="I39" s="25"/>
      <c r="J39" s="222">
        <v>117754</v>
      </c>
      <c r="K39" s="220"/>
      <c r="L39" s="222">
        <v>107120</v>
      </c>
      <c r="M39" s="220"/>
      <c r="N39" s="222">
        <v>111272</v>
      </c>
      <c r="O39" s="220"/>
      <c r="P39" s="222">
        <v>92123</v>
      </c>
      <c r="Q39" s="220"/>
      <c r="R39" s="222">
        <v>30006</v>
      </c>
      <c r="S39" s="220"/>
      <c r="T39" s="222">
        <v>31717</v>
      </c>
    </row>
    <row r="40" spans="1:20" ht="3" customHeight="1" thickTop="1">
      <c r="A40" s="90"/>
      <c r="B40" s="23"/>
      <c r="C40" s="23"/>
      <c r="D40" s="23"/>
      <c r="E40" s="23"/>
      <c r="F40" s="220"/>
      <c r="G40" s="23"/>
      <c r="H40" s="220"/>
      <c r="I40" s="25"/>
      <c r="J40" s="220"/>
      <c r="K40" s="220"/>
      <c r="L40" s="220"/>
      <c r="M40" s="220"/>
      <c r="N40" s="220"/>
      <c r="O40" s="220"/>
      <c r="P40" s="220"/>
      <c r="Q40" s="223"/>
      <c r="R40" s="220"/>
      <c r="S40" s="223"/>
      <c r="T40" s="220"/>
    </row>
    <row r="41" spans="1:20" ht="3" customHeight="1">
      <c r="A41" s="97"/>
      <c r="B41" s="23"/>
      <c r="C41" s="23"/>
      <c r="D41" s="23"/>
      <c r="E41" s="23"/>
      <c r="F41" s="220"/>
      <c r="G41" s="23"/>
      <c r="H41" s="220"/>
      <c r="I41" s="25"/>
      <c r="J41" s="220"/>
      <c r="K41" s="220"/>
      <c r="L41" s="220"/>
      <c r="M41" s="220"/>
      <c r="N41" s="220"/>
      <c r="O41" s="220"/>
      <c r="P41" s="220"/>
      <c r="Q41" s="223"/>
      <c r="R41" s="220"/>
      <c r="S41" s="223"/>
      <c r="T41" s="220"/>
    </row>
    <row r="42" spans="1:20" ht="15.75" customHeight="1" thickBot="1">
      <c r="A42" s="107" t="s">
        <v>112</v>
      </c>
      <c r="B42" s="23"/>
      <c r="C42" s="23"/>
      <c r="D42" s="23"/>
      <c r="E42" s="23"/>
      <c r="F42" s="420">
        <v>146070</v>
      </c>
      <c r="G42" s="23"/>
      <c r="H42" s="222">
        <v>148851</v>
      </c>
      <c r="I42" s="25"/>
      <c r="J42" s="222">
        <v>124595</v>
      </c>
      <c r="K42" s="220"/>
      <c r="L42" s="222">
        <v>112514</v>
      </c>
      <c r="M42" s="220"/>
      <c r="N42" s="222">
        <v>109860</v>
      </c>
      <c r="O42" s="220"/>
      <c r="P42" s="222">
        <v>115187</v>
      </c>
      <c r="Q42" s="220"/>
      <c r="R42" s="222">
        <v>51903</v>
      </c>
      <c r="S42" s="220"/>
      <c r="T42" s="222">
        <v>14109</v>
      </c>
    </row>
    <row r="43" spans="1:20" ht="3" customHeight="1" thickTop="1">
      <c r="A43" s="97"/>
      <c r="B43" s="23"/>
      <c r="C43" s="23"/>
      <c r="D43" s="23"/>
      <c r="E43" s="23"/>
      <c r="F43" s="181"/>
      <c r="G43" s="23"/>
      <c r="H43" s="181"/>
      <c r="I43" s="25"/>
      <c r="J43" s="181"/>
      <c r="K43" s="184"/>
      <c r="L43" s="181"/>
      <c r="M43" s="184"/>
      <c r="N43" s="177"/>
      <c r="O43" s="184"/>
      <c r="P43" s="177"/>
      <c r="Q43" s="184"/>
      <c r="R43" s="177"/>
      <c r="S43" s="184"/>
      <c r="T43" s="177"/>
    </row>
    <row r="44" spans="1:20" ht="15.75">
      <c r="A44" s="106" t="s">
        <v>30</v>
      </c>
      <c r="B44" s="23"/>
      <c r="C44" s="23"/>
      <c r="D44" s="23"/>
      <c r="E44" s="23"/>
      <c r="F44" s="177"/>
      <c r="G44" s="23"/>
      <c r="H44" s="177"/>
      <c r="I44" s="25"/>
      <c r="J44" s="177"/>
      <c r="K44" s="184"/>
      <c r="L44" s="177"/>
      <c r="M44" s="184"/>
      <c r="N44" s="177"/>
      <c r="O44" s="184"/>
      <c r="P44" s="177"/>
      <c r="Q44" s="184"/>
      <c r="R44" s="177"/>
      <c r="S44" s="184"/>
      <c r="T44" s="177"/>
    </row>
    <row r="45" spans="1:20" ht="3" customHeight="1">
      <c r="A45" s="23"/>
      <c r="B45" s="23"/>
      <c r="C45" s="23"/>
      <c r="D45" s="23"/>
      <c r="E45" s="23"/>
      <c r="F45" s="177"/>
      <c r="G45" s="23"/>
      <c r="H45" s="177"/>
      <c r="I45" s="25"/>
      <c r="J45" s="177"/>
      <c r="K45" s="184"/>
      <c r="L45" s="177"/>
      <c r="M45" s="184"/>
      <c r="N45" s="177"/>
      <c r="O45" s="184"/>
      <c r="P45" s="177"/>
      <c r="Q45" s="184"/>
      <c r="R45" s="177"/>
      <c r="S45" s="184"/>
      <c r="T45" s="177"/>
    </row>
    <row r="46" spans="1:20" ht="15">
      <c r="A46" s="97" t="s">
        <v>109</v>
      </c>
      <c r="B46" s="23"/>
      <c r="C46" s="23"/>
      <c r="D46" s="23"/>
      <c r="E46" s="23"/>
      <c r="F46" s="194">
        <v>0.519</v>
      </c>
      <c r="G46" s="23"/>
      <c r="H46" s="194">
        <v>0.463</v>
      </c>
      <c r="I46" s="25"/>
      <c r="J46" s="194">
        <v>0.5829102004815371</v>
      </c>
      <c r="K46" s="216"/>
      <c r="L46" s="194">
        <v>0.48386723451532265</v>
      </c>
      <c r="M46" s="216"/>
      <c r="N46" s="194">
        <v>0.3680777447095985</v>
      </c>
      <c r="O46" s="216"/>
      <c r="P46" s="194">
        <v>0.38067893836126965</v>
      </c>
      <c r="Q46" s="216"/>
      <c r="R46" s="194">
        <v>0.5868212130835185</v>
      </c>
      <c r="S46" s="216"/>
      <c r="T46" s="194">
        <v>0.5278587101183411</v>
      </c>
    </row>
    <row r="47" spans="1:20" ht="15">
      <c r="A47" s="97" t="s">
        <v>110</v>
      </c>
      <c r="B47" s="23"/>
      <c r="C47" s="23"/>
      <c r="D47" s="23"/>
      <c r="E47" s="23"/>
      <c r="F47" s="194">
        <v>0.137</v>
      </c>
      <c r="G47" s="23"/>
      <c r="H47" s="194">
        <v>0.166</v>
      </c>
      <c r="I47" s="25"/>
      <c r="J47" s="194">
        <v>0.16670540418126772</v>
      </c>
      <c r="K47" s="216"/>
      <c r="L47" s="194">
        <v>0.1753640535929213</v>
      </c>
      <c r="M47" s="216"/>
      <c r="N47" s="194">
        <v>0.19983019591374682</v>
      </c>
      <c r="O47" s="216"/>
      <c r="P47" s="194">
        <v>0.18499967203925988</v>
      </c>
      <c r="Q47" s="216"/>
      <c r="R47" s="194">
        <v>0.21179210331322113</v>
      </c>
      <c r="S47" s="216"/>
      <c r="T47" s="194">
        <v>0.15992230495305923</v>
      </c>
    </row>
    <row r="48" spans="1:20" ht="15">
      <c r="A48" s="97" t="s">
        <v>84</v>
      </c>
      <c r="B48" s="23"/>
      <c r="C48" s="23"/>
      <c r="D48" s="23"/>
      <c r="E48" s="23"/>
      <c r="F48" s="194">
        <v>0.06517361414365744</v>
      </c>
      <c r="G48" s="23"/>
      <c r="H48" s="194">
        <v>0.06333623504903564</v>
      </c>
      <c r="I48" s="25"/>
      <c r="J48" s="194">
        <v>0.06471846766311473</v>
      </c>
      <c r="K48" s="216"/>
      <c r="L48" s="194">
        <v>0.07234921369714445</v>
      </c>
      <c r="M48" s="216"/>
      <c r="N48" s="194">
        <v>0.07848874363234677</v>
      </c>
      <c r="O48" s="216"/>
      <c r="P48" s="194">
        <v>0.06722598880163146</v>
      </c>
      <c r="Q48" s="216"/>
      <c r="R48" s="194">
        <v>0.12454250026463429</v>
      </c>
      <c r="S48" s="216"/>
      <c r="T48" s="194">
        <v>0.11136290061508579</v>
      </c>
    </row>
    <row r="49" spans="1:20" ht="15.75" thickBot="1">
      <c r="A49" s="40" t="s">
        <v>64</v>
      </c>
      <c r="B49" s="23"/>
      <c r="C49" s="23"/>
      <c r="D49" s="23"/>
      <c r="E49" s="23"/>
      <c r="F49" s="187">
        <v>0.7210695080412731</v>
      </c>
      <c r="G49" s="23"/>
      <c r="H49" s="187">
        <v>0.6921950556777183</v>
      </c>
      <c r="I49" s="25"/>
      <c r="J49" s="187">
        <v>0.8153340723259196</v>
      </c>
      <c r="K49" s="217"/>
      <c r="L49" s="187">
        <v>0.7314805018053884</v>
      </c>
      <c r="M49" s="217"/>
      <c r="N49" s="187">
        <v>0.6463966842556921</v>
      </c>
      <c r="O49" s="217"/>
      <c r="P49" s="187">
        <v>0.632904599202161</v>
      </c>
      <c r="Q49" s="217"/>
      <c r="R49" s="187">
        <v>0.924155816661374</v>
      </c>
      <c r="S49" s="217"/>
      <c r="T49" s="187">
        <v>0.7991439156864861</v>
      </c>
    </row>
    <row r="50" spans="1:20" ht="3" customHeight="1" thickTop="1">
      <c r="A50" s="227"/>
      <c r="B50" s="124"/>
      <c r="C50" s="124"/>
      <c r="D50" s="124"/>
      <c r="E50" s="124"/>
      <c r="F50" s="124"/>
      <c r="G50" s="124"/>
      <c r="H50" s="124"/>
      <c r="I50" s="344"/>
      <c r="J50" s="124"/>
      <c r="K50" s="344"/>
      <c r="L50" s="124"/>
      <c r="M50" s="344"/>
      <c r="N50" s="124"/>
      <c r="O50" s="344"/>
      <c r="P50" s="124"/>
      <c r="Q50" s="344"/>
      <c r="R50" s="124"/>
      <c r="S50" s="344"/>
      <c r="T50" s="124"/>
    </row>
    <row r="51" spans="1:20" ht="15" customHeight="1">
      <c r="A51" s="94" t="s">
        <v>31</v>
      </c>
      <c r="B51" s="124"/>
      <c r="C51" s="124"/>
      <c r="D51" s="124"/>
      <c r="E51" s="124"/>
      <c r="F51" s="325">
        <v>152464156</v>
      </c>
      <c r="G51" s="124"/>
      <c r="H51" s="325">
        <v>151453213</v>
      </c>
      <c r="I51" s="344"/>
      <c r="J51" s="325">
        <v>136509891</v>
      </c>
      <c r="K51" s="324"/>
      <c r="L51" s="324">
        <v>136370025</v>
      </c>
      <c r="M51" s="324"/>
      <c r="N51" s="324">
        <v>135975617</v>
      </c>
      <c r="O51" s="324"/>
      <c r="P51" s="324">
        <v>135281608</v>
      </c>
      <c r="Q51" s="324"/>
      <c r="R51" s="324">
        <v>135181081</v>
      </c>
      <c r="S51" s="324"/>
      <c r="T51" s="324">
        <v>135135294</v>
      </c>
    </row>
    <row r="52" spans="1:20" ht="15">
      <c r="A52" s="94" t="s">
        <v>76</v>
      </c>
      <c r="B52" s="124"/>
      <c r="C52" s="124"/>
      <c r="D52" s="124"/>
      <c r="E52" s="124"/>
      <c r="F52" s="325">
        <v>166213948</v>
      </c>
      <c r="G52" s="124"/>
      <c r="H52" s="325">
        <v>163232232</v>
      </c>
      <c r="I52" s="344"/>
      <c r="J52" s="325">
        <v>145701443</v>
      </c>
      <c r="K52" s="324"/>
      <c r="L52" s="324">
        <v>142751536</v>
      </c>
      <c r="M52" s="324"/>
      <c r="N52" s="324">
        <v>139581029</v>
      </c>
      <c r="O52" s="324"/>
      <c r="P52" s="324">
        <v>136246828</v>
      </c>
      <c r="Q52" s="324"/>
      <c r="R52" s="324">
        <v>135311032</v>
      </c>
      <c r="S52" s="324"/>
      <c r="T52" s="324">
        <v>135135294</v>
      </c>
    </row>
    <row r="53" spans="1:20" ht="3" customHeight="1">
      <c r="A53" s="227"/>
      <c r="B53" s="124"/>
      <c r="C53" s="124"/>
      <c r="D53" s="124"/>
      <c r="E53" s="124"/>
      <c r="F53" s="124"/>
      <c r="G53" s="124"/>
      <c r="H53" s="124"/>
      <c r="I53" s="344"/>
      <c r="J53" s="124"/>
      <c r="K53" s="344"/>
      <c r="L53" s="124"/>
      <c r="M53" s="344"/>
      <c r="N53" s="124">
        <v>0.81</v>
      </c>
      <c r="O53" s="344"/>
      <c r="P53" s="124">
        <v>0.6775</v>
      </c>
      <c r="Q53" s="344"/>
      <c r="R53" s="124">
        <v>0.22125</v>
      </c>
      <c r="S53" s="344"/>
      <c r="T53" s="124">
        <v>0.23375</v>
      </c>
    </row>
    <row r="54" spans="1:20" ht="15">
      <c r="A54" s="94" t="s">
        <v>8</v>
      </c>
      <c r="B54" s="124"/>
      <c r="C54" s="124"/>
      <c r="D54" s="124"/>
      <c r="E54" s="124"/>
      <c r="F54" s="342">
        <v>1.052673652684635</v>
      </c>
      <c r="G54" s="124"/>
      <c r="H54" s="342">
        <v>0.97</v>
      </c>
      <c r="I54" s="344"/>
      <c r="J54" s="342">
        <v>0.86</v>
      </c>
      <c r="K54" s="342"/>
      <c r="L54" s="342">
        <v>0.79</v>
      </c>
      <c r="M54" s="342"/>
      <c r="N54" s="342">
        <v>0.82</v>
      </c>
      <c r="O54" s="342"/>
      <c r="P54" s="342">
        <v>0.68</v>
      </c>
      <c r="Q54" s="342"/>
      <c r="R54" s="342">
        <v>0.22125</v>
      </c>
      <c r="S54" s="342"/>
      <c r="T54" s="342">
        <v>0.23375</v>
      </c>
    </row>
    <row r="55" spans="1:20" ht="15">
      <c r="A55" s="94" t="s">
        <v>9</v>
      </c>
      <c r="B55" s="124"/>
      <c r="C55" s="124"/>
      <c r="D55" s="124"/>
      <c r="E55" s="124"/>
      <c r="F55" s="342">
        <v>0.9655928514495065</v>
      </c>
      <c r="G55" s="124"/>
      <c r="H55" s="342">
        <v>0.9</v>
      </c>
      <c r="I55" s="344"/>
      <c r="J55" s="342">
        <v>0.81</v>
      </c>
      <c r="K55" s="342"/>
      <c r="L55" s="342">
        <v>0.75</v>
      </c>
      <c r="M55" s="342"/>
      <c r="N55" s="342">
        <v>0.8</v>
      </c>
      <c r="O55" s="342"/>
      <c r="P55" s="342">
        <v>0.68</v>
      </c>
      <c r="Q55" s="342"/>
      <c r="R55" s="342">
        <v>0.22125</v>
      </c>
      <c r="S55" s="342"/>
      <c r="T55" s="342">
        <v>0.23375</v>
      </c>
    </row>
    <row r="56" spans="1:20" ht="3.95" customHeight="1">
      <c r="A56" s="97"/>
      <c r="B56" s="23"/>
      <c r="C56" s="23"/>
      <c r="D56" s="23"/>
      <c r="E56" s="23"/>
      <c r="F56" s="105"/>
      <c r="G56" s="23"/>
      <c r="H56" s="105"/>
      <c r="I56" s="25"/>
      <c r="J56" s="105"/>
      <c r="K56" s="105"/>
      <c r="L56" s="105"/>
      <c r="M56" s="105"/>
      <c r="N56" s="105"/>
      <c r="O56" s="105"/>
      <c r="P56" s="23"/>
      <c r="Q56" s="25"/>
      <c r="R56" s="23"/>
      <c r="S56" s="25"/>
      <c r="T56" s="23"/>
    </row>
    <row r="57" spans="1:20" s="343" customFormat="1" ht="15">
      <c r="A57" s="94" t="s">
        <v>203</v>
      </c>
      <c r="B57" s="124"/>
      <c r="C57" s="124"/>
      <c r="D57" s="124"/>
      <c r="E57" s="124"/>
      <c r="F57" s="340">
        <v>0.23353431733646177</v>
      </c>
      <c r="G57" s="124"/>
      <c r="H57" s="340">
        <v>0.24</v>
      </c>
      <c r="I57" s="344"/>
      <c r="J57" s="340">
        <v>0.21956259582229926</v>
      </c>
      <c r="K57" s="341"/>
      <c r="L57" s="340">
        <v>0.21217280040564776</v>
      </c>
      <c r="M57" s="341"/>
      <c r="N57" s="340">
        <v>0.23443377791448913</v>
      </c>
      <c r="O57" s="342"/>
      <c r="P57" s="340">
        <v>0.2073251798662344</v>
      </c>
      <c r="Q57" s="341"/>
      <c r="R57" s="340">
        <v>0.07092594212182167</v>
      </c>
      <c r="S57" s="341"/>
      <c r="T57" s="340">
        <v>0.07653222191858995</v>
      </c>
    </row>
    <row r="61" spans="8:20" ht="12.75">
      <c r="H61" s="408"/>
      <c r="N61" s="320"/>
      <c r="P61" s="320"/>
      <c r="R61" s="320"/>
      <c r="T61" s="320"/>
    </row>
    <row r="62" spans="14:20" ht="12.75">
      <c r="N62" s="320"/>
      <c r="P62" s="320"/>
      <c r="R62" s="320"/>
      <c r="T62" s="320"/>
    </row>
  </sheetData>
  <mergeCells count="3">
    <mergeCell ref="A1:T1"/>
    <mergeCell ref="A2:T2"/>
    <mergeCell ref="F4:T4"/>
  </mergeCells>
  <printOptions/>
  <pageMargins left="0.62" right="0.75" top="0.5" bottom="0.75" header="0.25" footer="0.5"/>
  <pageSetup fitToHeight="1" fitToWidth="1" horizontalDpi="600" verticalDpi="600" orientation="landscape" scale="49" r:id="rId2"/>
  <headerFooter alignWithMargins="0">
    <oddFooter>&amp;C2&amp;R
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="75" zoomScaleNormal="75" workbookViewId="0" topLeftCell="A1">
      <pane xSplit="4" ySplit="4" topLeftCell="E1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F43" sqref="F43"/>
    </sheetView>
  </sheetViews>
  <sheetFormatPr defaultColWidth="9.140625" defaultRowHeight="12.75"/>
  <cols>
    <col min="5" max="5" width="40.7109375" style="0" customWidth="1"/>
    <col min="6" max="6" width="25.7109375" style="0" customWidth="1"/>
    <col min="7" max="7" width="3.8515625" style="0" customWidth="1"/>
    <col min="8" max="8" width="25.7109375" style="0" customWidth="1"/>
  </cols>
  <sheetData>
    <row r="1" spans="1:8" s="368" customFormat="1" ht="31.5">
      <c r="A1" s="457" t="s">
        <v>104</v>
      </c>
      <c r="B1" s="457"/>
      <c r="C1" s="457"/>
      <c r="D1" s="457"/>
      <c r="E1" s="457"/>
      <c r="F1" s="457"/>
      <c r="G1" s="457"/>
      <c r="H1" s="457"/>
    </row>
    <row r="2" spans="1:8" s="368" customFormat="1" ht="18">
      <c r="A2" s="456" t="s">
        <v>32</v>
      </c>
      <c r="B2" s="456"/>
      <c r="C2" s="456"/>
      <c r="D2" s="456"/>
      <c r="E2" s="456"/>
      <c r="F2" s="456"/>
      <c r="G2" s="456"/>
      <c r="H2" s="456"/>
    </row>
    <row r="3" spans="1:6" s="198" customFormat="1" ht="12" customHeight="1">
      <c r="A3" s="88"/>
      <c r="B3" s="89"/>
      <c r="C3" s="89"/>
      <c r="D3" s="89"/>
      <c r="E3" s="89"/>
      <c r="F3" s="89"/>
    </row>
    <row r="4" spans="1:10" s="198" customFormat="1" ht="15.75">
      <c r="A4" s="15"/>
      <c r="B4"/>
      <c r="C4"/>
      <c r="D4"/>
      <c r="E4"/>
      <c r="F4" s="458" t="s">
        <v>195</v>
      </c>
      <c r="G4" s="458"/>
      <c r="H4" s="458"/>
      <c r="I4" s="369"/>
      <c r="J4" s="369"/>
    </row>
    <row r="5" spans="1:8" s="198" customFormat="1" ht="15.75">
      <c r="A5"/>
      <c r="B5"/>
      <c r="C5"/>
      <c r="D5"/>
      <c r="E5"/>
      <c r="F5" s="108" t="s">
        <v>347</v>
      </c>
      <c r="H5" s="108" t="s">
        <v>277</v>
      </c>
    </row>
    <row r="6" spans="1:6" s="198" customFormat="1" ht="3.95" customHeight="1">
      <c r="A6"/>
      <c r="B6"/>
      <c r="C6"/>
      <c r="D6"/>
      <c r="E6"/>
      <c r="F6"/>
    </row>
    <row r="7" spans="1:8" ht="15.75">
      <c r="A7" s="106" t="s">
        <v>22</v>
      </c>
      <c r="B7" s="23"/>
      <c r="C7" s="23"/>
      <c r="D7" s="23"/>
      <c r="E7" s="23"/>
      <c r="F7" s="177"/>
      <c r="H7" s="177"/>
    </row>
    <row r="8" spans="1:8" s="12" customFormat="1" ht="15.75">
      <c r="A8" s="91" t="s">
        <v>95</v>
      </c>
      <c r="B8" s="40"/>
      <c r="C8" s="40"/>
      <c r="D8" s="40"/>
      <c r="E8" s="40"/>
      <c r="F8" s="220">
        <v>2273645</v>
      </c>
      <c r="H8" s="220">
        <v>1108003</v>
      </c>
    </row>
    <row r="9" spans="1:8" s="12" customFormat="1" ht="15.75">
      <c r="A9" s="91" t="s">
        <v>100</v>
      </c>
      <c r="B9" s="40"/>
      <c r="C9" s="40"/>
      <c r="D9" s="40"/>
      <c r="E9" s="40"/>
      <c r="F9" s="178">
        <v>-365258</v>
      </c>
      <c r="H9" s="178">
        <v>-89726</v>
      </c>
    </row>
    <row r="10" spans="1:8" s="12" customFormat="1" ht="15.75">
      <c r="A10" s="91" t="s">
        <v>97</v>
      </c>
      <c r="B10" s="40"/>
      <c r="C10" s="40"/>
      <c r="D10" s="40"/>
      <c r="E10" s="40"/>
      <c r="F10" s="180">
        <v>1908387</v>
      </c>
      <c r="H10" s="180">
        <v>1018277</v>
      </c>
    </row>
    <row r="11" spans="1:8" s="12" customFormat="1" ht="6" customHeight="1">
      <c r="A11" s="91"/>
      <c r="B11" s="40"/>
      <c r="C11" s="40"/>
      <c r="D11" s="40"/>
      <c r="E11" s="40"/>
      <c r="F11" s="178"/>
      <c r="H11" s="178"/>
    </row>
    <row r="12" spans="1:8" s="12" customFormat="1" ht="15.75">
      <c r="A12" s="94" t="s">
        <v>172</v>
      </c>
      <c r="B12" s="40"/>
      <c r="C12" s="40"/>
      <c r="D12" s="40"/>
      <c r="E12" s="40"/>
      <c r="F12" s="186">
        <v>1701015</v>
      </c>
      <c r="H12" s="178">
        <v>576904</v>
      </c>
    </row>
    <row r="13" spans="1:8" s="12" customFormat="1" ht="15.75">
      <c r="A13" s="94" t="s">
        <v>173</v>
      </c>
      <c r="B13" s="40"/>
      <c r="C13" s="40"/>
      <c r="D13" s="40"/>
      <c r="E13" s="40"/>
      <c r="F13" s="186">
        <v>-264785</v>
      </c>
      <c r="H13" s="178">
        <v>-40054</v>
      </c>
    </row>
    <row r="14" spans="1:8" s="12" customFormat="1" ht="15.75">
      <c r="A14" s="91" t="s">
        <v>23</v>
      </c>
      <c r="B14" s="40"/>
      <c r="C14" s="40"/>
      <c r="D14" s="40"/>
      <c r="E14" s="40"/>
      <c r="F14" s="415">
        <v>1436230</v>
      </c>
      <c r="H14" s="180">
        <v>536850</v>
      </c>
    </row>
    <row r="15" spans="1:8" s="12" customFormat="1" ht="15.75">
      <c r="A15" s="100" t="s">
        <v>106</v>
      </c>
      <c r="B15" s="40"/>
      <c r="C15" s="40"/>
      <c r="D15" s="40"/>
      <c r="E15" s="40"/>
      <c r="F15" s="178">
        <v>25019</v>
      </c>
      <c r="H15" s="178">
        <v>-639</v>
      </c>
    </row>
    <row r="16" spans="1:8" s="12" customFormat="1" ht="15.75">
      <c r="A16" s="100" t="s">
        <v>239</v>
      </c>
      <c r="B16" s="40"/>
      <c r="C16" s="40"/>
      <c r="D16" s="40"/>
      <c r="E16" s="40"/>
      <c r="F16" s="180">
        <v>1461249</v>
      </c>
      <c r="H16" s="180">
        <v>536211</v>
      </c>
    </row>
    <row r="17" spans="1:8" ht="3" customHeight="1">
      <c r="A17" s="95"/>
      <c r="B17" s="23"/>
      <c r="C17" s="23"/>
      <c r="D17" s="23"/>
      <c r="E17" s="23"/>
      <c r="F17" s="181"/>
      <c r="H17" s="181"/>
    </row>
    <row r="18" spans="1:8" ht="15.75">
      <c r="A18" s="106" t="s">
        <v>24</v>
      </c>
      <c r="B18" s="23"/>
      <c r="C18" s="23"/>
      <c r="D18" s="23"/>
      <c r="E18" s="23"/>
      <c r="F18" s="181"/>
      <c r="H18" s="181"/>
    </row>
    <row r="19" spans="1:8" s="12" customFormat="1" ht="15.75">
      <c r="A19" s="96" t="s">
        <v>107</v>
      </c>
      <c r="B19" s="40"/>
      <c r="C19" s="40"/>
      <c r="D19" s="40"/>
      <c r="E19" s="40"/>
      <c r="F19" s="220">
        <v>734019</v>
      </c>
      <c r="H19" s="220">
        <v>229265</v>
      </c>
    </row>
    <row r="20" spans="1:8" s="12" customFormat="1" ht="15.75">
      <c r="A20" s="97" t="s">
        <v>108</v>
      </c>
      <c r="B20" s="40"/>
      <c r="C20" s="40"/>
      <c r="D20" s="40"/>
      <c r="E20" s="98"/>
      <c r="F20" s="179">
        <v>229712</v>
      </c>
      <c r="H20" s="179">
        <v>103703</v>
      </c>
    </row>
    <row r="21" spans="1:8" s="12" customFormat="1" ht="15.75">
      <c r="A21" s="97" t="s">
        <v>96</v>
      </c>
      <c r="B21" s="40"/>
      <c r="C21" s="40"/>
      <c r="D21" s="40"/>
      <c r="E21" s="98"/>
      <c r="F21" s="178">
        <v>94589</v>
      </c>
      <c r="G21" s="13"/>
      <c r="H21" s="178">
        <v>46521</v>
      </c>
    </row>
    <row r="22" spans="1:8" s="12" customFormat="1" ht="15.75">
      <c r="A22" s="99" t="s">
        <v>83</v>
      </c>
      <c r="B22" s="40"/>
      <c r="C22" s="40"/>
      <c r="D22" s="40"/>
      <c r="E22" s="40"/>
      <c r="F22" s="182">
        <v>1058320</v>
      </c>
      <c r="H22" s="182">
        <v>379489</v>
      </c>
    </row>
    <row r="23" spans="1:8" s="12" customFormat="1" ht="15.75">
      <c r="A23" s="99" t="s">
        <v>254</v>
      </c>
      <c r="B23" s="40"/>
      <c r="C23" s="40"/>
      <c r="D23" s="40"/>
      <c r="E23" s="40"/>
      <c r="F23" s="180">
        <v>402929</v>
      </c>
      <c r="H23" s="180">
        <v>156722</v>
      </c>
    </row>
    <row r="24" spans="1:8" ht="3" customHeight="1">
      <c r="A24" s="23"/>
      <c r="B24" s="23"/>
      <c r="C24" s="23"/>
      <c r="D24" s="23"/>
      <c r="E24" s="23"/>
      <c r="F24" s="181"/>
      <c r="H24" s="181"/>
    </row>
    <row r="25" spans="1:8" ht="15.75">
      <c r="A25" s="106" t="s">
        <v>240</v>
      </c>
      <c r="B25" s="23"/>
      <c r="C25" s="23"/>
      <c r="D25" s="23"/>
      <c r="E25" s="23"/>
      <c r="F25" s="181"/>
      <c r="H25" s="181"/>
    </row>
    <row r="26" spans="1:8" s="12" customFormat="1" ht="15.75">
      <c r="A26" s="100" t="s">
        <v>25</v>
      </c>
      <c r="B26" s="40"/>
      <c r="C26" s="40"/>
      <c r="D26" s="40"/>
      <c r="E26" s="40"/>
      <c r="F26" s="220">
        <v>73961</v>
      </c>
      <c r="H26" s="220">
        <v>71287</v>
      </c>
    </row>
    <row r="27" spans="1:8" ht="15.75" customHeight="1">
      <c r="A27" s="100" t="s">
        <v>79</v>
      </c>
      <c r="B27" s="124"/>
      <c r="C27" s="124"/>
      <c r="D27" s="124"/>
      <c r="E27" s="124"/>
      <c r="F27" s="186">
        <v>22567</v>
      </c>
      <c r="H27" s="186">
        <v>26070</v>
      </c>
    </row>
    <row r="28" spans="1:8" s="12" customFormat="1" ht="15.75">
      <c r="A28" s="97" t="s">
        <v>26</v>
      </c>
      <c r="B28" s="40"/>
      <c r="C28" s="40"/>
      <c r="D28" s="40"/>
      <c r="E28" s="40"/>
      <c r="F28" s="102">
        <v>0</v>
      </c>
      <c r="H28" s="102">
        <v>0</v>
      </c>
    </row>
    <row r="29" spans="1:8" s="12" customFormat="1" ht="15.75">
      <c r="A29" s="99" t="s">
        <v>241</v>
      </c>
      <c r="B29" s="40"/>
      <c r="C29" s="40"/>
      <c r="D29" s="40"/>
      <c r="E29" s="40"/>
      <c r="F29" s="180">
        <v>96528</v>
      </c>
      <c r="H29" s="180">
        <v>97357</v>
      </c>
    </row>
    <row r="30" spans="1:8" ht="3" customHeight="1">
      <c r="A30" s="101"/>
      <c r="B30" s="23"/>
      <c r="C30" s="23"/>
      <c r="D30" s="23"/>
      <c r="E30" s="23"/>
      <c r="F30" s="183"/>
      <c r="H30" s="183"/>
    </row>
    <row r="31" spans="1:8" ht="15.75" customHeight="1">
      <c r="A31" s="106" t="s">
        <v>27</v>
      </c>
      <c r="B31" s="23"/>
      <c r="C31" s="23"/>
      <c r="D31" s="23"/>
      <c r="E31" s="23"/>
      <c r="F31" s="178"/>
      <c r="H31" s="178"/>
    </row>
    <row r="32" spans="1:8" ht="15.75" customHeight="1">
      <c r="A32" s="100" t="s">
        <v>28</v>
      </c>
      <c r="B32" s="23"/>
      <c r="C32" s="23"/>
      <c r="D32" s="23"/>
      <c r="E32" s="23"/>
      <c r="F32" s="220">
        <v>32215</v>
      </c>
      <c r="H32" s="220">
        <v>9610</v>
      </c>
    </row>
    <row r="33" spans="1:8" ht="15.75" customHeight="1">
      <c r="A33" s="100" t="s">
        <v>242</v>
      </c>
      <c r="B33" s="23"/>
      <c r="C33" s="23"/>
      <c r="D33" s="23"/>
      <c r="E33" s="23"/>
      <c r="F33" s="180">
        <v>32215</v>
      </c>
      <c r="H33" s="180">
        <v>9610</v>
      </c>
    </row>
    <row r="34" spans="1:8" ht="3" customHeight="1">
      <c r="A34" s="101"/>
      <c r="B34" s="23"/>
      <c r="C34" s="23"/>
      <c r="D34" s="23"/>
      <c r="E34" s="23"/>
      <c r="F34" s="183"/>
      <c r="H34" s="183"/>
    </row>
    <row r="35" spans="1:8" ht="15.75">
      <c r="A35" s="106" t="s">
        <v>111</v>
      </c>
      <c r="B35" s="23"/>
      <c r="C35" s="23"/>
      <c r="D35" s="23"/>
      <c r="E35" s="23"/>
      <c r="F35" s="220">
        <v>531672</v>
      </c>
      <c r="H35" s="220">
        <v>263689</v>
      </c>
    </row>
    <row r="36" spans="1:8" ht="3" customHeight="1">
      <c r="A36" s="101"/>
      <c r="B36" s="23"/>
      <c r="C36" s="23"/>
      <c r="D36" s="23"/>
      <c r="E36" s="23"/>
      <c r="F36" s="178"/>
      <c r="H36" s="178"/>
    </row>
    <row r="37" spans="1:8" ht="15">
      <c r="A37" s="97" t="s">
        <v>191</v>
      </c>
      <c r="B37" s="23"/>
      <c r="C37" s="23"/>
      <c r="D37" s="23"/>
      <c r="E37" s="23"/>
      <c r="F37" s="185">
        <v>678</v>
      </c>
      <c r="H37" s="185">
        <v>1430</v>
      </c>
    </row>
    <row r="38" spans="1:8" ht="3" customHeight="1">
      <c r="A38" s="23"/>
      <c r="B38" s="23"/>
      <c r="C38" s="23"/>
      <c r="D38" s="23"/>
      <c r="E38" s="23"/>
      <c r="F38" s="181"/>
      <c r="H38" s="181"/>
    </row>
    <row r="39" spans="1:8" ht="16.5" thickBot="1">
      <c r="A39" s="106" t="s">
        <v>29</v>
      </c>
      <c r="B39" s="23"/>
      <c r="C39" s="23"/>
      <c r="D39" s="23"/>
      <c r="E39" s="23"/>
      <c r="F39" s="222">
        <v>532350</v>
      </c>
      <c r="H39" s="222">
        <v>265119</v>
      </c>
    </row>
    <row r="40" spans="1:8" ht="3" customHeight="1" thickTop="1">
      <c r="A40" s="90"/>
      <c r="B40" s="23"/>
      <c r="C40" s="23"/>
      <c r="D40" s="23"/>
      <c r="E40" s="23"/>
      <c r="F40" s="220"/>
      <c r="H40" s="220"/>
    </row>
    <row r="41" spans="1:8" ht="3" customHeight="1">
      <c r="A41" s="97"/>
      <c r="B41" s="23"/>
      <c r="C41" s="23"/>
      <c r="D41" s="23"/>
      <c r="E41" s="23"/>
      <c r="F41" s="220"/>
      <c r="H41" s="220"/>
    </row>
    <row r="42" spans="1:10" ht="15.75" customHeight="1" thickBot="1">
      <c r="A42" s="107" t="s">
        <v>112</v>
      </c>
      <c r="B42" s="23"/>
      <c r="C42" s="23"/>
      <c r="D42" s="23"/>
      <c r="E42" s="23"/>
      <c r="F42" s="420">
        <v>532030</v>
      </c>
      <c r="H42" s="222">
        <v>291059</v>
      </c>
      <c r="J42" s="408"/>
    </row>
    <row r="43" spans="1:8" ht="3" customHeight="1" thickTop="1">
      <c r="A43" s="97"/>
      <c r="B43" s="23"/>
      <c r="C43" s="23"/>
      <c r="D43" s="23"/>
      <c r="E43" s="23"/>
      <c r="F43" s="181"/>
      <c r="H43" s="181"/>
    </row>
    <row r="44" spans="1:8" ht="15.75">
      <c r="A44" s="106" t="s">
        <v>30</v>
      </c>
      <c r="B44" s="23"/>
      <c r="C44" s="23"/>
      <c r="D44" s="23"/>
      <c r="E44" s="23"/>
      <c r="F44" s="177"/>
      <c r="H44" s="177"/>
    </row>
    <row r="45" spans="1:8" ht="3" customHeight="1">
      <c r="A45" s="23"/>
      <c r="B45" s="23"/>
      <c r="C45" s="23"/>
      <c r="D45" s="23"/>
      <c r="E45" s="23"/>
      <c r="F45" s="177"/>
      <c r="H45" s="177"/>
    </row>
    <row r="46" spans="1:8" ht="15">
      <c r="A46" s="97" t="s">
        <v>109</v>
      </c>
      <c r="B46" s="23"/>
      <c r="C46" s="23"/>
      <c r="D46" s="23"/>
      <c r="E46" s="23"/>
      <c r="F46" s="194">
        <v>0.5110734353132855</v>
      </c>
      <c r="H46" s="194">
        <v>0.4270559746670392</v>
      </c>
    </row>
    <row r="47" spans="1:8" ht="15">
      <c r="A47" s="97" t="s">
        <v>110</v>
      </c>
      <c r="B47" s="23"/>
      <c r="C47" s="23"/>
      <c r="D47" s="23"/>
      <c r="E47" s="23"/>
      <c r="F47" s="194">
        <v>0.15994095653203177</v>
      </c>
      <c r="H47" s="194">
        <v>0.19316941417528175</v>
      </c>
    </row>
    <row r="48" spans="1:8" ht="15">
      <c r="A48" s="97" t="s">
        <v>84</v>
      </c>
      <c r="B48" s="23"/>
      <c r="C48" s="23"/>
      <c r="D48" s="23"/>
      <c r="E48" s="23"/>
      <c r="F48" s="194">
        <v>0.06585922867507293</v>
      </c>
      <c r="H48" s="194">
        <v>0.08665549036043588</v>
      </c>
    </row>
    <row r="49" spans="1:8" ht="15.75" thickBot="1">
      <c r="A49" s="40" t="s">
        <v>64</v>
      </c>
      <c r="B49" s="23"/>
      <c r="C49" s="23"/>
      <c r="D49" s="23"/>
      <c r="E49" s="23"/>
      <c r="F49" s="187">
        <v>0.7368736205203903</v>
      </c>
      <c r="H49" s="187">
        <v>0.7068808792027568</v>
      </c>
    </row>
    <row r="50" spans="1:8" ht="3" customHeight="1" thickTop="1">
      <c r="A50" s="227"/>
      <c r="B50" s="124"/>
      <c r="C50" s="124"/>
      <c r="D50" s="124"/>
      <c r="E50" s="124"/>
      <c r="F50" s="124"/>
      <c r="H50" s="124"/>
    </row>
    <row r="51" spans="1:8" ht="15" customHeight="1">
      <c r="A51" s="94" t="s">
        <v>31</v>
      </c>
      <c r="B51" s="124"/>
      <c r="C51" s="124"/>
      <c r="D51" s="124"/>
      <c r="E51" s="124"/>
      <c r="F51" s="325">
        <v>144262881</v>
      </c>
      <c r="H51" s="325">
        <v>135442240</v>
      </c>
    </row>
    <row r="52" spans="1:8" ht="15">
      <c r="A52" s="94" t="s">
        <v>76</v>
      </c>
      <c r="B52" s="124"/>
      <c r="C52" s="124"/>
      <c r="D52" s="124"/>
      <c r="E52" s="124"/>
      <c r="F52" s="325">
        <v>155690763</v>
      </c>
      <c r="H52" s="325">
        <v>138480623</v>
      </c>
    </row>
    <row r="53" spans="1:8" ht="3" customHeight="1">
      <c r="A53" s="227"/>
      <c r="B53" s="124"/>
      <c r="C53" s="124"/>
      <c r="D53" s="124"/>
      <c r="E53" s="124"/>
      <c r="F53" s="124"/>
      <c r="H53" s="124"/>
    </row>
    <row r="54" spans="1:8" ht="15">
      <c r="A54" s="94" t="s">
        <v>8</v>
      </c>
      <c r="B54" s="124"/>
      <c r="C54" s="124"/>
      <c r="D54" s="124"/>
      <c r="E54" s="124"/>
      <c r="F54" s="342">
        <v>3.69</v>
      </c>
      <c r="H54" s="342">
        <v>1.96</v>
      </c>
    </row>
    <row r="55" spans="1:8" ht="15">
      <c r="A55" s="94" t="s">
        <v>9</v>
      </c>
      <c r="B55" s="124"/>
      <c r="C55" s="124"/>
      <c r="D55" s="124"/>
      <c r="E55" s="124"/>
      <c r="F55" s="342">
        <v>3.42</v>
      </c>
      <c r="H55" s="342">
        <v>1.91</v>
      </c>
    </row>
    <row r="56" spans="1:8" ht="3.95" customHeight="1">
      <c r="A56" s="97"/>
      <c r="B56" s="23"/>
      <c r="C56" s="23"/>
      <c r="D56" s="23"/>
      <c r="E56" s="23"/>
      <c r="F56" s="105"/>
      <c r="H56" s="342"/>
    </row>
    <row r="57" spans="1:8" ht="15">
      <c r="A57" s="94" t="s">
        <v>361</v>
      </c>
      <c r="F57" s="340">
        <v>0.22282579919011022</v>
      </c>
      <c r="G57" s="341"/>
      <c r="H57" s="340">
        <v>0.14685653432892454</v>
      </c>
    </row>
  </sheetData>
  <mergeCells count="3">
    <mergeCell ref="A1:H1"/>
    <mergeCell ref="A2:H2"/>
    <mergeCell ref="F4:H4"/>
  </mergeCells>
  <printOptions horizontalCentered="1"/>
  <pageMargins left="0.62" right="0.75" top="0.5" bottom="0.75" header="0.25" footer="0.5"/>
  <pageSetup fitToHeight="1" fitToWidth="1" horizontalDpi="600" verticalDpi="600" orientation="landscape" scale="71" r:id="rId2"/>
  <headerFooter alignWithMargins="0">
    <oddFooter>&amp;C3&amp;R
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GridLines="0" zoomScale="75" zoomScaleNormal="75" workbookViewId="0" topLeftCell="A1">
      <pane xSplit="1" ySplit="2" topLeftCell="B3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B25" sqref="B25"/>
    </sheetView>
  </sheetViews>
  <sheetFormatPr defaultColWidth="9.140625" defaultRowHeight="12.75"/>
  <cols>
    <col min="1" max="1" width="65.421875" style="21" customWidth="1"/>
    <col min="2" max="2" width="14.7109375" style="21" customWidth="1"/>
    <col min="3" max="3" width="1.7109375" style="21" customWidth="1"/>
    <col min="4" max="4" width="14.7109375" style="21" customWidth="1"/>
    <col min="5" max="5" width="1.7109375" style="21" customWidth="1"/>
    <col min="6" max="6" width="14.7109375" style="21" customWidth="1"/>
    <col min="7" max="7" width="1.7109375" style="21" customWidth="1"/>
    <col min="8" max="8" width="14.7109375" style="21" customWidth="1"/>
    <col min="9" max="10" width="1.7109375" style="21" customWidth="1"/>
    <col min="11" max="11" width="14.7109375" style="21" customWidth="1"/>
    <col min="12" max="12" width="9.140625" style="23" customWidth="1"/>
    <col min="13" max="13" width="14.7109375" style="21" customWidth="1"/>
    <col min="14" max="14" width="1.7109375" style="21" customWidth="1"/>
    <col min="15" max="15" width="14.7109375" style="21" customWidth="1"/>
    <col min="16" max="16" width="1.7109375" style="21" customWidth="1"/>
    <col min="17" max="17" width="16.140625" style="21" bestFit="1" customWidth="1"/>
    <col min="18" max="18" width="1.7109375" style="21" customWidth="1"/>
    <col min="19" max="19" width="14.7109375" style="21" customWidth="1"/>
    <col min="20" max="21" width="1.7109375" style="21" customWidth="1"/>
    <col min="22" max="22" width="16.28125" style="21" bestFit="1" customWidth="1"/>
    <col min="23" max="16384" width="9.140625" style="23" customWidth="1"/>
  </cols>
  <sheetData>
    <row r="1" spans="1:22" ht="33.75">
      <c r="A1" s="459" t="s">
        <v>104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</row>
    <row r="2" spans="1:22" ht="20.25">
      <c r="A2" s="460" t="s">
        <v>72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</row>
    <row r="3" spans="1:22" ht="18">
      <c r="A3" s="206"/>
      <c r="B3" s="46"/>
      <c r="C3" s="46"/>
      <c r="D3" s="46"/>
      <c r="E3" s="46"/>
      <c r="F3" s="46"/>
      <c r="G3" s="46"/>
      <c r="H3" s="46"/>
      <c r="I3" s="46"/>
      <c r="J3" s="46"/>
      <c r="K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6" spans="2:22" ht="15.75">
      <c r="B6" s="317" t="s">
        <v>351</v>
      </c>
      <c r="C6" s="316"/>
      <c r="D6" s="316"/>
      <c r="E6" s="316"/>
      <c r="F6" s="316"/>
      <c r="G6" s="316"/>
      <c r="H6" s="316"/>
      <c r="I6" s="316"/>
      <c r="J6" s="316"/>
      <c r="K6" s="316"/>
      <c r="M6" s="317" t="s">
        <v>360</v>
      </c>
      <c r="N6" s="316"/>
      <c r="O6" s="316"/>
      <c r="P6" s="316"/>
      <c r="Q6" s="316"/>
      <c r="R6" s="316"/>
      <c r="S6" s="316"/>
      <c r="T6" s="316"/>
      <c r="U6" s="316"/>
      <c r="V6" s="316"/>
    </row>
    <row r="7" spans="1:22" ht="15.75">
      <c r="A7" s="96"/>
      <c r="B7" s="116" t="s">
        <v>113</v>
      </c>
      <c r="C7" s="116"/>
      <c r="D7" s="116" t="s">
        <v>113</v>
      </c>
      <c r="E7" s="117"/>
      <c r="F7" s="116" t="s">
        <v>115</v>
      </c>
      <c r="G7" s="117"/>
      <c r="H7" s="116" t="s">
        <v>115</v>
      </c>
      <c r="I7" s="117"/>
      <c r="J7" s="117"/>
      <c r="K7" s="116" t="s">
        <v>57</v>
      </c>
      <c r="M7" s="116" t="s">
        <v>113</v>
      </c>
      <c r="N7" s="116"/>
      <c r="O7" s="116" t="s">
        <v>113</v>
      </c>
      <c r="P7" s="117"/>
      <c r="Q7" s="116" t="s">
        <v>115</v>
      </c>
      <c r="R7" s="117"/>
      <c r="S7" s="116" t="s">
        <v>115</v>
      </c>
      <c r="T7" s="117"/>
      <c r="U7" s="117"/>
      <c r="V7" s="116" t="s">
        <v>57</v>
      </c>
    </row>
    <row r="8" spans="1:22" s="25" customFormat="1" ht="15.75">
      <c r="A8" s="114"/>
      <c r="B8" s="118" t="s">
        <v>114</v>
      </c>
      <c r="C8" s="119"/>
      <c r="D8" s="118" t="s">
        <v>70</v>
      </c>
      <c r="E8" s="119"/>
      <c r="F8" s="118" t="s">
        <v>114</v>
      </c>
      <c r="G8" s="119"/>
      <c r="H8" s="118" t="s">
        <v>70</v>
      </c>
      <c r="I8" s="119"/>
      <c r="J8" s="119"/>
      <c r="K8" s="118" t="s">
        <v>71</v>
      </c>
      <c r="M8" s="118" t="s">
        <v>114</v>
      </c>
      <c r="N8" s="119"/>
      <c r="O8" s="118" t="s">
        <v>70</v>
      </c>
      <c r="P8" s="119"/>
      <c r="Q8" s="118" t="s">
        <v>114</v>
      </c>
      <c r="R8" s="119"/>
      <c r="S8" s="118" t="s">
        <v>70</v>
      </c>
      <c r="T8" s="119"/>
      <c r="U8" s="119"/>
      <c r="V8" s="118" t="s">
        <v>71</v>
      </c>
    </row>
    <row r="9" spans="1:22" ht="15.75">
      <c r="A9" s="106" t="s">
        <v>22</v>
      </c>
      <c r="B9" s="96"/>
      <c r="C9" s="96"/>
      <c r="D9" s="96"/>
      <c r="E9" s="96"/>
      <c r="F9" s="96"/>
      <c r="G9" s="96"/>
      <c r="H9" s="96"/>
      <c r="I9" s="96"/>
      <c r="J9" s="96"/>
      <c r="K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ht="15">
      <c r="A10" s="96" t="s">
        <v>95</v>
      </c>
      <c r="B10" s="92">
        <v>280049</v>
      </c>
      <c r="C10" s="113"/>
      <c r="D10" s="92">
        <v>16709</v>
      </c>
      <c r="E10" s="96"/>
      <c r="F10" s="92">
        <v>174812</v>
      </c>
      <c r="G10" s="96"/>
      <c r="H10" s="92">
        <v>8096</v>
      </c>
      <c r="I10" s="96"/>
      <c r="J10" s="96"/>
      <c r="K10" s="92">
        <v>479666</v>
      </c>
      <c r="M10" s="92">
        <v>980661</v>
      </c>
      <c r="N10" s="113"/>
      <c r="O10" s="92">
        <v>462938</v>
      </c>
      <c r="P10" s="96"/>
      <c r="Q10" s="92">
        <v>625898</v>
      </c>
      <c r="R10" s="96"/>
      <c r="S10" s="92">
        <v>204148</v>
      </c>
      <c r="T10" s="96"/>
      <c r="U10" s="96">
        <v>0</v>
      </c>
      <c r="V10" s="92">
        <v>2273645</v>
      </c>
    </row>
    <row r="11" spans="1:22" ht="15">
      <c r="A11" s="96" t="s">
        <v>97</v>
      </c>
      <c r="B11" s="102">
        <v>264661</v>
      </c>
      <c r="C11" s="93"/>
      <c r="D11" s="102">
        <v>16709</v>
      </c>
      <c r="E11" s="93"/>
      <c r="F11" s="102">
        <v>95691</v>
      </c>
      <c r="G11" s="93"/>
      <c r="H11" s="102">
        <v>6983</v>
      </c>
      <c r="I11" s="93"/>
      <c r="J11" s="93"/>
      <c r="K11" s="102">
        <v>384044</v>
      </c>
      <c r="M11" s="102">
        <v>939910</v>
      </c>
      <c r="N11" s="93"/>
      <c r="O11" s="102">
        <v>453567</v>
      </c>
      <c r="P11" s="93"/>
      <c r="Q11" s="102">
        <v>314100</v>
      </c>
      <c r="R11" s="93"/>
      <c r="S11" s="102">
        <v>200811</v>
      </c>
      <c r="T11" s="93"/>
      <c r="U11" s="93">
        <v>0</v>
      </c>
      <c r="V11" s="102">
        <v>1908388</v>
      </c>
    </row>
    <row r="12" spans="1:22" ht="4.5" customHeight="1">
      <c r="A12" s="96"/>
      <c r="B12" s="93"/>
      <c r="C12" s="93"/>
      <c r="D12" s="93"/>
      <c r="E12" s="93"/>
      <c r="F12" s="93"/>
      <c r="G12" s="93"/>
      <c r="H12" s="93"/>
      <c r="I12" s="93"/>
      <c r="J12" s="93"/>
      <c r="K12" s="92"/>
      <c r="M12" s="93"/>
      <c r="N12" s="93"/>
      <c r="O12" s="93"/>
      <c r="P12" s="93"/>
      <c r="Q12" s="93"/>
      <c r="R12" s="93"/>
      <c r="S12" s="93"/>
      <c r="T12" s="93"/>
      <c r="U12" s="93"/>
      <c r="V12" s="92"/>
    </row>
    <row r="13" spans="1:22" ht="15">
      <c r="A13" s="96" t="s">
        <v>172</v>
      </c>
      <c r="B13" s="93">
        <v>213792</v>
      </c>
      <c r="C13" s="93"/>
      <c r="D13" s="93">
        <v>111541</v>
      </c>
      <c r="E13" s="93"/>
      <c r="F13" s="93">
        <v>132813</v>
      </c>
      <c r="G13" s="93"/>
      <c r="H13" s="93">
        <v>31286</v>
      </c>
      <c r="I13" s="93"/>
      <c r="J13" s="93"/>
      <c r="K13" s="93">
        <v>489432</v>
      </c>
      <c r="M13" s="93">
        <v>832023</v>
      </c>
      <c r="N13" s="93"/>
      <c r="O13" s="93">
        <v>426252</v>
      </c>
      <c r="P13" s="93"/>
      <c r="Q13" s="93">
        <v>354649</v>
      </c>
      <c r="R13" s="93"/>
      <c r="S13" s="93">
        <v>88091</v>
      </c>
      <c r="T13" s="93"/>
      <c r="U13" s="93">
        <v>0</v>
      </c>
      <c r="V13" s="93">
        <v>1701015</v>
      </c>
    </row>
    <row r="14" spans="1:22" ht="15">
      <c r="A14" s="96" t="s">
        <v>173</v>
      </c>
      <c r="B14" s="93">
        <v>-18400</v>
      </c>
      <c r="C14" s="93"/>
      <c r="D14" s="93">
        <v>-1464</v>
      </c>
      <c r="E14" s="93"/>
      <c r="F14" s="93">
        <v>-68064</v>
      </c>
      <c r="G14" s="93"/>
      <c r="H14" s="93">
        <v>-759</v>
      </c>
      <c r="I14" s="93"/>
      <c r="J14" s="93"/>
      <c r="K14" s="93">
        <v>-88687</v>
      </c>
      <c r="M14" s="93">
        <v>-68684</v>
      </c>
      <c r="N14" s="93"/>
      <c r="O14" s="93">
        <v>-8017</v>
      </c>
      <c r="P14" s="93"/>
      <c r="Q14" s="93">
        <v>-186397</v>
      </c>
      <c r="R14" s="93"/>
      <c r="S14" s="93">
        <v>-1687</v>
      </c>
      <c r="T14" s="93"/>
      <c r="U14" s="93">
        <v>0</v>
      </c>
      <c r="V14" s="93">
        <v>-264785</v>
      </c>
    </row>
    <row r="15" spans="1:22" ht="15">
      <c r="A15" s="96" t="s">
        <v>23</v>
      </c>
      <c r="B15" s="224">
        <v>195392</v>
      </c>
      <c r="C15" s="93"/>
      <c r="D15" s="224">
        <v>110077</v>
      </c>
      <c r="E15" s="93"/>
      <c r="F15" s="224">
        <v>64749</v>
      </c>
      <c r="G15" s="93"/>
      <c r="H15" s="224">
        <v>30527</v>
      </c>
      <c r="I15" s="93"/>
      <c r="J15" s="93"/>
      <c r="K15" s="224">
        <v>400745</v>
      </c>
      <c r="M15" s="224">
        <v>763339</v>
      </c>
      <c r="N15" s="93"/>
      <c r="O15" s="224">
        <v>418235</v>
      </c>
      <c r="P15" s="93"/>
      <c r="Q15" s="224">
        <v>168252</v>
      </c>
      <c r="R15" s="93"/>
      <c r="S15" s="224">
        <v>86404</v>
      </c>
      <c r="T15" s="93"/>
      <c r="U15" s="93">
        <v>0</v>
      </c>
      <c r="V15" s="224">
        <v>1436230</v>
      </c>
    </row>
    <row r="16" spans="1:22" ht="15">
      <c r="A16" s="96" t="s">
        <v>106</v>
      </c>
      <c r="B16" s="102">
        <v>5135</v>
      </c>
      <c r="C16" s="93"/>
      <c r="D16" s="102">
        <v>128</v>
      </c>
      <c r="E16" s="93"/>
      <c r="F16" s="102">
        <v>0</v>
      </c>
      <c r="G16" s="93"/>
      <c r="H16" s="102">
        <v>0</v>
      </c>
      <c r="I16" s="93"/>
      <c r="J16" s="93"/>
      <c r="K16" s="102">
        <v>5263</v>
      </c>
      <c r="M16" s="102">
        <v>24467</v>
      </c>
      <c r="N16" s="93"/>
      <c r="O16" s="102">
        <v>552</v>
      </c>
      <c r="P16" s="93"/>
      <c r="Q16" s="102">
        <v>0</v>
      </c>
      <c r="R16" s="93"/>
      <c r="S16" s="102">
        <v>0</v>
      </c>
      <c r="T16" s="93"/>
      <c r="U16" s="93">
        <v>0</v>
      </c>
      <c r="V16" s="102">
        <v>25019</v>
      </c>
    </row>
    <row r="17" spans="1:22" ht="15">
      <c r="A17" s="96" t="s">
        <v>174</v>
      </c>
      <c r="B17" s="102">
        <v>200527</v>
      </c>
      <c r="C17" s="93"/>
      <c r="D17" s="102">
        <v>110205</v>
      </c>
      <c r="E17" s="93"/>
      <c r="F17" s="102">
        <v>64749</v>
      </c>
      <c r="G17" s="93"/>
      <c r="H17" s="102">
        <v>30527</v>
      </c>
      <c r="I17" s="93"/>
      <c r="J17" s="93"/>
      <c r="K17" s="102">
        <v>406008</v>
      </c>
      <c r="M17" s="102">
        <v>787806</v>
      </c>
      <c r="N17" s="93"/>
      <c r="O17" s="102">
        <v>418787</v>
      </c>
      <c r="P17" s="93"/>
      <c r="Q17" s="102">
        <v>168252</v>
      </c>
      <c r="R17" s="93"/>
      <c r="S17" s="102">
        <v>86404</v>
      </c>
      <c r="T17" s="93"/>
      <c r="U17" s="93">
        <v>0</v>
      </c>
      <c r="V17" s="102">
        <v>1461249</v>
      </c>
    </row>
    <row r="18" spans="1:22" ht="15">
      <c r="A18" s="96"/>
      <c r="B18" s="112"/>
      <c r="C18" s="113"/>
      <c r="D18" s="112"/>
      <c r="E18" s="114"/>
      <c r="F18" s="112"/>
      <c r="G18" s="114"/>
      <c r="H18" s="112"/>
      <c r="I18" s="114"/>
      <c r="J18" s="114"/>
      <c r="K18" s="112"/>
      <c r="M18" s="112"/>
      <c r="N18" s="113"/>
      <c r="O18" s="112"/>
      <c r="P18" s="114"/>
      <c r="Q18" s="112"/>
      <c r="R18" s="114"/>
      <c r="S18" s="112"/>
      <c r="T18" s="114"/>
      <c r="U18" s="114"/>
      <c r="V18" s="112"/>
    </row>
    <row r="19" spans="1:22" ht="15.75">
      <c r="A19" s="106" t="s">
        <v>24</v>
      </c>
      <c r="B19" s="96"/>
      <c r="C19" s="113"/>
      <c r="D19" s="113"/>
      <c r="E19" s="96"/>
      <c r="F19" s="96"/>
      <c r="G19" s="96"/>
      <c r="H19" s="96"/>
      <c r="I19" s="114"/>
      <c r="J19" s="114"/>
      <c r="K19" s="96"/>
      <c r="M19" s="96"/>
      <c r="N19" s="113"/>
      <c r="O19" s="113"/>
      <c r="P19" s="96"/>
      <c r="Q19" s="96"/>
      <c r="R19" s="96"/>
      <c r="S19" s="96"/>
      <c r="T19" s="96"/>
      <c r="U19" s="114"/>
      <c r="V19" s="96"/>
    </row>
    <row r="20" spans="1:22" ht="15">
      <c r="A20" s="96" t="s">
        <v>116</v>
      </c>
      <c r="B20" s="93">
        <v>101995</v>
      </c>
      <c r="C20" s="93"/>
      <c r="D20" s="93">
        <v>41719</v>
      </c>
      <c r="E20" s="93"/>
      <c r="F20" s="93">
        <v>41754</v>
      </c>
      <c r="G20" s="93"/>
      <c r="H20" s="93">
        <v>22416</v>
      </c>
      <c r="I20" s="93"/>
      <c r="J20" s="93"/>
      <c r="K20" s="93">
        <v>207884</v>
      </c>
      <c r="M20" s="93">
        <v>387953</v>
      </c>
      <c r="N20" s="93"/>
      <c r="O20" s="93">
        <v>174391</v>
      </c>
      <c r="P20" s="93"/>
      <c r="Q20" s="93">
        <v>108497</v>
      </c>
      <c r="R20" s="93"/>
      <c r="S20" s="93">
        <v>63178</v>
      </c>
      <c r="T20" s="93"/>
      <c r="U20" s="93">
        <v>0</v>
      </c>
      <c r="V20" s="93">
        <v>734019</v>
      </c>
    </row>
    <row r="21" spans="1:22" ht="15">
      <c r="A21" s="96" t="s">
        <v>108</v>
      </c>
      <c r="B21" s="93">
        <v>24231</v>
      </c>
      <c r="C21" s="93"/>
      <c r="D21" s="93">
        <v>14366</v>
      </c>
      <c r="E21" s="93"/>
      <c r="F21" s="93">
        <v>8780</v>
      </c>
      <c r="G21" s="93"/>
      <c r="H21" s="324">
        <v>7586</v>
      </c>
      <c r="I21" s="93"/>
      <c r="J21" s="93"/>
      <c r="K21" s="324">
        <v>54963</v>
      </c>
      <c r="M21" s="93">
        <v>115359</v>
      </c>
      <c r="N21" s="93"/>
      <c r="O21" s="93">
        <v>71091</v>
      </c>
      <c r="P21" s="93"/>
      <c r="Q21" s="93">
        <v>21130</v>
      </c>
      <c r="R21" s="93"/>
      <c r="S21" s="93">
        <v>22133</v>
      </c>
      <c r="T21" s="93"/>
      <c r="U21" s="93">
        <v>0</v>
      </c>
      <c r="V21" s="93">
        <v>229713</v>
      </c>
    </row>
    <row r="22" spans="1:22" ht="15">
      <c r="A22" s="97" t="s">
        <v>96</v>
      </c>
      <c r="B22" s="93">
        <v>0</v>
      </c>
      <c r="C22" s="93"/>
      <c r="D22" s="93">
        <v>0</v>
      </c>
      <c r="E22" s="93"/>
      <c r="F22" s="93">
        <v>0</v>
      </c>
      <c r="G22" s="93"/>
      <c r="H22" s="93">
        <v>0</v>
      </c>
      <c r="I22" s="93"/>
      <c r="J22" s="93"/>
      <c r="K22" s="324">
        <v>26118</v>
      </c>
      <c r="M22" s="93">
        <v>0</v>
      </c>
      <c r="N22" s="93"/>
      <c r="O22" s="93">
        <v>0</v>
      </c>
      <c r="P22" s="93"/>
      <c r="Q22" s="93">
        <v>0</v>
      </c>
      <c r="R22" s="93"/>
      <c r="S22" s="93">
        <v>0</v>
      </c>
      <c r="T22" s="93"/>
      <c r="U22" s="93">
        <v>0</v>
      </c>
      <c r="V22" s="324">
        <v>94589</v>
      </c>
    </row>
    <row r="23" spans="1:22" ht="15">
      <c r="A23" s="96" t="s">
        <v>83</v>
      </c>
      <c r="B23" s="125">
        <v>126226</v>
      </c>
      <c r="C23" s="93"/>
      <c r="D23" s="125">
        <v>56085</v>
      </c>
      <c r="E23" s="93"/>
      <c r="F23" s="125">
        <v>50534</v>
      </c>
      <c r="G23" s="93"/>
      <c r="H23" s="125">
        <v>30002</v>
      </c>
      <c r="I23" s="93"/>
      <c r="J23" s="93"/>
      <c r="K23" s="125">
        <v>288965</v>
      </c>
      <c r="M23" s="125">
        <v>503312</v>
      </c>
      <c r="N23" s="93"/>
      <c r="O23" s="125">
        <v>245482</v>
      </c>
      <c r="P23" s="93"/>
      <c r="Q23" s="125">
        <v>129627</v>
      </c>
      <c r="R23" s="93"/>
      <c r="S23" s="125">
        <v>85311</v>
      </c>
      <c r="T23" s="93"/>
      <c r="U23" s="93">
        <v>0</v>
      </c>
      <c r="V23" s="125">
        <v>1058321</v>
      </c>
    </row>
    <row r="24" spans="1:22" ht="15">
      <c r="A24" s="96"/>
      <c r="B24" s="112"/>
      <c r="C24" s="113"/>
      <c r="D24" s="112"/>
      <c r="E24" s="96"/>
      <c r="F24" s="112"/>
      <c r="G24" s="96"/>
      <c r="H24" s="112"/>
      <c r="I24" s="114"/>
      <c r="J24" s="114"/>
      <c r="K24" s="112"/>
      <c r="M24" s="112"/>
      <c r="N24" s="113"/>
      <c r="O24" s="112"/>
      <c r="P24" s="96"/>
      <c r="Q24" s="112"/>
      <c r="R24" s="96"/>
      <c r="S24" s="112"/>
      <c r="T24" s="96"/>
      <c r="U24" s="114"/>
      <c r="V24" s="112"/>
    </row>
    <row r="25" spans="1:22" ht="16.5" thickBot="1">
      <c r="A25" s="117" t="s">
        <v>164</v>
      </c>
      <c r="B25" s="225">
        <v>74301</v>
      </c>
      <c r="C25" s="93"/>
      <c r="D25" s="225">
        <v>54120</v>
      </c>
      <c r="E25" s="93"/>
      <c r="F25" s="225">
        <v>14215</v>
      </c>
      <c r="G25" s="93"/>
      <c r="H25" s="225">
        <v>525</v>
      </c>
      <c r="I25" s="93"/>
      <c r="J25" s="93"/>
      <c r="K25" s="225">
        <v>117043</v>
      </c>
      <c r="M25" s="225">
        <v>284494</v>
      </c>
      <c r="N25" s="93"/>
      <c r="O25" s="225">
        <v>173305</v>
      </c>
      <c r="P25" s="93"/>
      <c r="Q25" s="225">
        <v>38625</v>
      </c>
      <c r="R25" s="93"/>
      <c r="S25" s="225">
        <v>1093</v>
      </c>
      <c r="T25" s="93"/>
      <c r="U25" s="93">
        <v>0</v>
      </c>
      <c r="V25" s="225">
        <v>402928</v>
      </c>
    </row>
    <row r="26" spans="1:22" ht="15.75" thickTop="1">
      <c r="A26" s="96"/>
      <c r="B26" s="96"/>
      <c r="C26" s="96"/>
      <c r="D26" s="96"/>
      <c r="E26" s="96"/>
      <c r="F26" s="96"/>
      <c r="G26" s="96"/>
      <c r="H26" s="96"/>
      <c r="I26" s="114"/>
      <c r="J26" s="114"/>
      <c r="K26" s="96"/>
      <c r="M26" s="96"/>
      <c r="N26" s="96"/>
      <c r="O26" s="96"/>
      <c r="P26" s="96"/>
      <c r="Q26" s="96"/>
      <c r="R26" s="96"/>
      <c r="S26" s="96"/>
      <c r="T26" s="96"/>
      <c r="U26" s="114"/>
      <c r="V26" s="96"/>
    </row>
    <row r="27" spans="1:22" ht="15.75">
      <c r="A27" s="117" t="s">
        <v>74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ht="15">
      <c r="A28" s="97" t="s">
        <v>109</v>
      </c>
      <c r="B28" s="211">
        <v>0.522001924336718</v>
      </c>
      <c r="C28" s="211"/>
      <c r="D28" s="211">
        <v>0.3789983375273672</v>
      </c>
      <c r="E28" s="211"/>
      <c r="F28" s="211">
        <v>0.6448593800676459</v>
      </c>
      <c r="G28" s="211"/>
      <c r="H28" s="211">
        <v>0.7343007829134864</v>
      </c>
      <c r="I28" s="211"/>
      <c r="J28" s="211"/>
      <c r="K28" s="211">
        <v>0.519</v>
      </c>
      <c r="M28" s="211">
        <v>0.5082315982807114</v>
      </c>
      <c r="N28" s="211"/>
      <c r="O28" s="211">
        <v>0.41696892895142684</v>
      </c>
      <c r="P28" s="211"/>
      <c r="Q28" s="211">
        <v>0.6448482038846493</v>
      </c>
      <c r="R28" s="211"/>
      <c r="S28" s="211">
        <v>0.7311930003240591</v>
      </c>
      <c r="T28" s="211"/>
      <c r="U28" s="211"/>
      <c r="V28" s="211">
        <v>0.5110734353132855</v>
      </c>
    </row>
    <row r="29" spans="1:22" ht="15">
      <c r="A29" s="97" t="s">
        <v>110</v>
      </c>
      <c r="B29" s="213">
        <v>0.12401224205699313</v>
      </c>
      <c r="C29" s="211"/>
      <c r="D29" s="213">
        <v>0.12950864394923553</v>
      </c>
      <c r="E29" s="211"/>
      <c r="F29" s="213">
        <v>0.13560054981544117</v>
      </c>
      <c r="G29" s="211"/>
      <c r="H29" s="213">
        <v>0.24850132669440167</v>
      </c>
      <c r="I29" s="211"/>
      <c r="J29" s="211"/>
      <c r="K29" s="213">
        <v>0.137</v>
      </c>
      <c r="M29" s="213">
        <v>0.15112420562816783</v>
      </c>
      <c r="N29" s="211"/>
      <c r="O29" s="213">
        <v>0.16997860054753905</v>
      </c>
      <c r="P29" s="211"/>
      <c r="Q29" s="213">
        <v>0.1255854313767444</v>
      </c>
      <c r="R29" s="211"/>
      <c r="S29" s="213">
        <v>0.2561571223554465</v>
      </c>
      <c r="T29" s="211"/>
      <c r="U29" s="211"/>
      <c r="V29" s="213">
        <v>0.15994165279934272</v>
      </c>
    </row>
    <row r="30" spans="1:22" ht="15">
      <c r="A30" s="97" t="s">
        <v>175</v>
      </c>
      <c r="B30" s="211">
        <v>0.6460141663937111</v>
      </c>
      <c r="C30" s="211"/>
      <c r="D30" s="211">
        <v>0.5075069814766028</v>
      </c>
      <c r="E30" s="211"/>
      <c r="F30" s="211">
        <v>0.781459929883087</v>
      </c>
      <c r="G30" s="211"/>
      <c r="H30" s="211">
        <v>0.982802109607888</v>
      </c>
      <c r="I30" s="211"/>
      <c r="J30" s="211"/>
      <c r="K30" s="211">
        <v>0.656</v>
      </c>
      <c r="M30" s="211">
        <v>0.6583558039088793</v>
      </c>
      <c r="N30" s="211"/>
      <c r="O30" s="211">
        <v>0.5869475294989659</v>
      </c>
      <c r="P30" s="211"/>
      <c r="Q30" s="211">
        <v>0.7704336352613936</v>
      </c>
      <c r="R30" s="211"/>
      <c r="S30" s="211">
        <v>0.9873501226795056</v>
      </c>
      <c r="T30" s="211"/>
      <c r="U30" s="211"/>
      <c r="V30" s="211">
        <v>0.6710150881126282</v>
      </c>
    </row>
    <row r="31" spans="1:22" ht="15">
      <c r="A31" s="97" t="s">
        <v>84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>
        <v>0.06517361414365744</v>
      </c>
      <c r="M31" s="211"/>
      <c r="N31" s="211"/>
      <c r="O31" s="211"/>
      <c r="P31" s="211"/>
      <c r="Q31" s="211"/>
      <c r="R31" s="211"/>
      <c r="S31" s="211"/>
      <c r="T31" s="211"/>
      <c r="U31" s="211"/>
      <c r="V31" s="211">
        <v>0.06585922867507293</v>
      </c>
    </row>
    <row r="32" spans="1:22" ht="15.75" thickBot="1">
      <c r="A32" s="96" t="s">
        <v>64</v>
      </c>
      <c r="B32" s="211"/>
      <c r="C32" s="211"/>
      <c r="D32" s="211"/>
      <c r="E32" s="211"/>
      <c r="F32" s="211"/>
      <c r="G32" s="211"/>
      <c r="H32" s="211"/>
      <c r="I32" s="211"/>
      <c r="J32" s="211"/>
      <c r="K32" s="104">
        <v>0.7211736141436574</v>
      </c>
      <c r="M32" s="211"/>
      <c r="N32" s="211"/>
      <c r="O32" s="211"/>
      <c r="P32" s="211"/>
      <c r="Q32" s="211"/>
      <c r="R32" s="211"/>
      <c r="S32" s="211"/>
      <c r="T32" s="211"/>
      <c r="U32" s="211"/>
      <c r="V32" s="104">
        <v>0.7368743167877012</v>
      </c>
    </row>
    <row r="33" spans="1:22" ht="15.75" thickTop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 ht="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6" spans="13:22" ht="12.75">
      <c r="M36" s="319"/>
      <c r="N36" s="319"/>
      <c r="O36" s="319"/>
      <c r="P36" s="319"/>
      <c r="Q36" s="319"/>
      <c r="R36" s="319"/>
      <c r="S36" s="319"/>
      <c r="T36" s="319"/>
      <c r="U36" s="319"/>
      <c r="V36" s="319"/>
    </row>
    <row r="37" spans="13:22" ht="12.75">
      <c r="M37" s="319"/>
      <c r="N37" s="319"/>
      <c r="O37" s="319"/>
      <c r="P37" s="319"/>
      <c r="Q37" s="319"/>
      <c r="R37" s="319"/>
      <c r="S37" s="319"/>
      <c r="T37" s="319"/>
      <c r="U37" s="319"/>
      <c r="V37" s="319"/>
    </row>
    <row r="38" spans="13:22" ht="12.75">
      <c r="M38" s="319"/>
      <c r="N38" s="319"/>
      <c r="O38" s="319"/>
      <c r="P38" s="319"/>
      <c r="Q38" s="319"/>
      <c r="R38" s="319"/>
      <c r="S38" s="319"/>
      <c r="T38" s="319"/>
      <c r="U38" s="319"/>
      <c r="V38" s="319"/>
    </row>
    <row r="39" spans="13:22" ht="12.75">
      <c r="M39" s="319"/>
      <c r="N39" s="319"/>
      <c r="O39" s="319"/>
      <c r="P39" s="319"/>
      <c r="Q39" s="319"/>
      <c r="R39" s="319"/>
      <c r="S39" s="319"/>
      <c r="T39" s="319"/>
      <c r="U39" s="319"/>
      <c r="V39" s="319"/>
    </row>
    <row r="40" spans="13:22" ht="12.75">
      <c r="M40" s="319"/>
      <c r="N40" s="319"/>
      <c r="O40" s="319"/>
      <c r="P40" s="319"/>
      <c r="Q40" s="319"/>
      <c r="R40" s="319"/>
      <c r="S40" s="319"/>
      <c r="T40" s="319"/>
      <c r="U40" s="319"/>
      <c r="V40" s="319"/>
    </row>
    <row r="41" spans="13:22" ht="12.75">
      <c r="M41" s="319"/>
      <c r="N41" s="319"/>
      <c r="O41" s="319"/>
      <c r="P41" s="319"/>
      <c r="Q41" s="319"/>
      <c r="R41" s="319"/>
      <c r="S41" s="319"/>
      <c r="T41" s="319"/>
      <c r="U41" s="319"/>
      <c r="V41" s="319"/>
    </row>
    <row r="42" spans="13:22" ht="12.75">
      <c r="M42" s="319"/>
      <c r="N42" s="319"/>
      <c r="O42" s="319"/>
      <c r="P42" s="319"/>
      <c r="Q42" s="319"/>
      <c r="R42" s="319"/>
      <c r="S42" s="319"/>
      <c r="T42" s="319"/>
      <c r="U42" s="319"/>
      <c r="V42" s="319"/>
    </row>
    <row r="43" spans="13:22" ht="12.75">
      <c r="M43" s="319"/>
      <c r="N43" s="319"/>
      <c r="O43" s="319"/>
      <c r="P43" s="319"/>
      <c r="Q43" s="319"/>
      <c r="R43" s="319"/>
      <c r="S43" s="319"/>
      <c r="T43" s="319"/>
      <c r="U43" s="319"/>
      <c r="V43" s="319"/>
    </row>
    <row r="44" spans="13:22" ht="12.75">
      <c r="M44" s="319"/>
      <c r="N44" s="319"/>
      <c r="O44" s="319"/>
      <c r="P44" s="319"/>
      <c r="Q44" s="319"/>
      <c r="R44" s="319"/>
      <c r="S44" s="319"/>
      <c r="T44" s="319"/>
      <c r="U44" s="319"/>
      <c r="V44" s="319"/>
    </row>
    <row r="45" spans="13:22" ht="12.75">
      <c r="M45" s="319"/>
      <c r="N45" s="319"/>
      <c r="O45" s="319"/>
      <c r="P45" s="319"/>
      <c r="Q45" s="319"/>
      <c r="R45" s="319"/>
      <c r="S45" s="319"/>
      <c r="T45" s="319"/>
      <c r="U45" s="319"/>
      <c r="V45" s="319"/>
    </row>
    <row r="46" spans="13:22" ht="12.75">
      <c r="M46" s="319"/>
      <c r="N46" s="319"/>
      <c r="O46" s="319"/>
      <c r="P46" s="319"/>
      <c r="Q46" s="319"/>
      <c r="R46" s="319"/>
      <c r="S46" s="319"/>
      <c r="T46" s="319"/>
      <c r="U46" s="319"/>
      <c r="V46" s="319"/>
    </row>
    <row r="47" spans="13:22" ht="12.75">
      <c r="M47" s="319"/>
      <c r="N47" s="319"/>
      <c r="O47" s="319"/>
      <c r="P47" s="319"/>
      <c r="Q47" s="319"/>
      <c r="R47" s="319"/>
      <c r="S47" s="319"/>
      <c r="T47" s="319"/>
      <c r="U47" s="319"/>
      <c r="V47" s="319"/>
    </row>
    <row r="48" spans="13:22" ht="12.75">
      <c r="M48" s="319"/>
      <c r="N48" s="319"/>
      <c r="O48" s="319"/>
      <c r="P48" s="319"/>
      <c r="Q48" s="319"/>
      <c r="R48" s="319"/>
      <c r="S48" s="319"/>
      <c r="T48" s="319"/>
      <c r="U48" s="319"/>
      <c r="V48" s="319"/>
    </row>
    <row r="49" spans="13:22" ht="12.75">
      <c r="M49" s="319"/>
      <c r="N49" s="319"/>
      <c r="O49" s="319"/>
      <c r="P49" s="319"/>
      <c r="Q49" s="319"/>
      <c r="R49" s="319"/>
      <c r="S49" s="319"/>
      <c r="T49" s="319"/>
      <c r="U49" s="319"/>
      <c r="V49" s="319"/>
    </row>
    <row r="50" spans="13:22" ht="12.75">
      <c r="M50" s="319"/>
      <c r="N50" s="319"/>
      <c r="O50" s="319"/>
      <c r="P50" s="319"/>
      <c r="Q50" s="319"/>
      <c r="R50" s="319"/>
      <c r="S50" s="319"/>
      <c r="T50" s="319"/>
      <c r="U50" s="319"/>
      <c r="V50" s="319"/>
    </row>
    <row r="51" spans="13:22" ht="12.75">
      <c r="M51" s="319"/>
      <c r="N51" s="319"/>
      <c r="O51" s="319"/>
      <c r="P51" s="319"/>
      <c r="Q51" s="319"/>
      <c r="R51" s="319"/>
      <c r="S51" s="319"/>
      <c r="T51" s="319"/>
      <c r="U51" s="319"/>
      <c r="V51" s="319"/>
    </row>
    <row r="52" spans="13:22" ht="12.75">
      <c r="M52" s="319"/>
      <c r="N52" s="319"/>
      <c r="O52" s="319"/>
      <c r="P52" s="319"/>
      <c r="Q52" s="319"/>
      <c r="R52" s="319"/>
      <c r="S52" s="319"/>
      <c r="T52" s="319"/>
      <c r="U52" s="319"/>
      <c r="V52" s="319"/>
    </row>
    <row r="53" spans="13:22" ht="12.75">
      <c r="M53" s="319"/>
      <c r="N53" s="319"/>
      <c r="O53" s="319"/>
      <c r="P53" s="319"/>
      <c r="Q53" s="319"/>
      <c r="R53" s="319"/>
      <c r="S53" s="319"/>
      <c r="T53" s="319"/>
      <c r="U53" s="319"/>
      <c r="V53" s="319"/>
    </row>
    <row r="54" spans="13:22" ht="12.75">
      <c r="M54" s="319"/>
      <c r="N54" s="319"/>
      <c r="O54" s="319"/>
      <c r="P54" s="319"/>
      <c r="Q54" s="319"/>
      <c r="R54" s="319"/>
      <c r="S54" s="319"/>
      <c r="T54" s="319"/>
      <c r="U54" s="319"/>
      <c r="V54" s="319"/>
    </row>
    <row r="55" spans="13:22" ht="12.75">
      <c r="M55" s="319"/>
      <c r="N55" s="319"/>
      <c r="O55" s="319"/>
      <c r="P55" s="319"/>
      <c r="Q55" s="319"/>
      <c r="R55" s="319"/>
      <c r="S55" s="319"/>
      <c r="T55" s="319"/>
      <c r="U55" s="319"/>
      <c r="V55" s="319"/>
    </row>
    <row r="56" spans="13:22" ht="12.75">
      <c r="M56" s="319"/>
      <c r="N56" s="319"/>
      <c r="O56" s="319"/>
      <c r="P56" s="319"/>
      <c r="Q56" s="319"/>
      <c r="R56" s="319"/>
      <c r="S56" s="319"/>
      <c r="T56" s="319"/>
      <c r="U56" s="319"/>
      <c r="V56" s="319"/>
    </row>
    <row r="57" spans="13:22" ht="12.75">
      <c r="M57" s="319"/>
      <c r="N57" s="319"/>
      <c r="O57" s="319"/>
      <c r="P57" s="319"/>
      <c r="Q57" s="319"/>
      <c r="R57" s="319"/>
      <c r="S57" s="319"/>
      <c r="T57" s="319"/>
      <c r="U57" s="319"/>
      <c r="V57" s="319"/>
    </row>
    <row r="58" spans="13:22" ht="12.75">
      <c r="M58" s="319"/>
      <c r="N58" s="319"/>
      <c r="O58" s="319"/>
      <c r="P58" s="319"/>
      <c r="Q58" s="319"/>
      <c r="R58" s="319"/>
      <c r="S58" s="319"/>
      <c r="T58" s="319"/>
      <c r="U58" s="319"/>
      <c r="V58" s="319"/>
    </row>
    <row r="59" spans="13:22" ht="12.75">
      <c r="M59" s="319"/>
      <c r="N59" s="319"/>
      <c r="O59" s="319"/>
      <c r="P59" s="319"/>
      <c r="Q59" s="319"/>
      <c r="R59" s="319"/>
      <c r="S59" s="319"/>
      <c r="T59" s="319"/>
      <c r="U59" s="319"/>
      <c r="V59" s="319"/>
    </row>
  </sheetData>
  <mergeCells count="2">
    <mergeCell ref="A1:V1"/>
    <mergeCell ref="A2:V2"/>
  </mergeCells>
  <printOptions/>
  <pageMargins left="0.62" right="0.75" top="0.5" bottom="0.5" header="0.25" footer="0.5"/>
  <pageSetup fitToHeight="1" fitToWidth="1" horizontalDpi="600" verticalDpi="600" orientation="landscape" scale="50" r:id="rId2"/>
  <headerFooter alignWithMargins="0">
    <oddFooter>&amp;C4&amp;R
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="75" zoomScaleNormal="75" workbookViewId="0" topLeftCell="A1">
      <selection activeCell="B27" sqref="B27"/>
    </sheetView>
  </sheetViews>
  <sheetFormatPr defaultColWidth="9.140625" defaultRowHeight="12.75"/>
  <cols>
    <col min="1" max="1" width="45.7109375" style="21" customWidth="1"/>
    <col min="2" max="2" width="24.7109375" style="21" bestFit="1" customWidth="1"/>
    <col min="3" max="3" width="1.7109375" style="21" customWidth="1"/>
    <col min="4" max="4" width="24.7109375" style="21" bestFit="1" customWidth="1"/>
    <col min="5" max="6" width="1.7109375" style="21" customWidth="1"/>
    <col min="7" max="7" width="24.7109375" style="21" bestFit="1" customWidth="1"/>
    <col min="8" max="8" width="1.7109375" style="21" customWidth="1"/>
    <col min="9" max="9" width="24.7109375" style="21" bestFit="1" customWidth="1"/>
    <col min="10" max="10" width="1.7109375" style="21" customWidth="1"/>
    <col min="11" max="16384" width="9.140625" style="23" customWidth="1"/>
  </cols>
  <sheetData>
    <row r="1" spans="1:10" ht="31.5">
      <c r="A1" s="457" t="s">
        <v>104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18">
      <c r="A2" s="456" t="s">
        <v>243</v>
      </c>
      <c r="B2" s="456"/>
      <c r="C2" s="456"/>
      <c r="D2" s="456"/>
      <c r="E2" s="456"/>
      <c r="F2" s="456"/>
      <c r="G2" s="456"/>
      <c r="H2" s="456"/>
      <c r="I2" s="456"/>
      <c r="J2" s="456"/>
    </row>
    <row r="3" spans="1:10" ht="18">
      <c r="A3" s="456"/>
      <c r="B3" s="456"/>
      <c r="C3" s="456"/>
      <c r="D3" s="456"/>
      <c r="E3" s="456"/>
      <c r="F3" s="456"/>
      <c r="G3" s="456"/>
      <c r="H3" s="456"/>
      <c r="I3" s="456"/>
      <c r="J3" s="456"/>
    </row>
    <row r="6" spans="2:9" ht="15.75">
      <c r="B6" s="317" t="s">
        <v>187</v>
      </c>
      <c r="C6" s="317"/>
      <c r="D6" s="317"/>
      <c r="F6" s="22"/>
      <c r="G6" s="317" t="s">
        <v>195</v>
      </c>
      <c r="H6" s="317"/>
      <c r="I6" s="317"/>
    </row>
    <row r="7" spans="1:10" ht="15.75">
      <c r="A7" s="96"/>
      <c r="B7" s="121" t="s">
        <v>347</v>
      </c>
      <c r="C7" s="116"/>
      <c r="D7" s="121" t="s">
        <v>277</v>
      </c>
      <c r="E7" s="117"/>
      <c r="F7" s="117"/>
      <c r="G7" s="121" t="s">
        <v>347</v>
      </c>
      <c r="H7" s="116"/>
      <c r="I7" s="121" t="s">
        <v>277</v>
      </c>
      <c r="J7" s="117"/>
    </row>
    <row r="8" spans="1:10" ht="15.75">
      <c r="A8" s="106" t="s">
        <v>204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ht="15.75">
      <c r="A9" s="96" t="s">
        <v>371</v>
      </c>
      <c r="B9" s="256">
        <v>146021</v>
      </c>
      <c r="D9" s="256">
        <v>164071</v>
      </c>
      <c r="E9" s="258"/>
      <c r="F9" s="258"/>
      <c r="G9" s="256">
        <v>377336</v>
      </c>
      <c r="H9" s="257"/>
      <c r="I9" s="256">
        <v>355141</v>
      </c>
      <c r="J9" s="258"/>
    </row>
    <row r="10" spans="1:10" ht="15">
      <c r="A10" s="96" t="s">
        <v>317</v>
      </c>
      <c r="B10" s="413">
        <v>45762</v>
      </c>
      <c r="D10" s="413">
        <v>34724</v>
      </c>
      <c r="E10" s="255"/>
      <c r="F10" s="255"/>
      <c r="G10" s="255">
        <v>219386</v>
      </c>
      <c r="H10" s="255"/>
      <c r="I10" s="255">
        <v>168432</v>
      </c>
      <c r="J10" s="255"/>
    </row>
    <row r="11" spans="1:10" ht="15">
      <c r="A11" s="96" t="s">
        <v>318</v>
      </c>
      <c r="B11" s="413">
        <v>93430</v>
      </c>
      <c r="D11" s="413">
        <v>72006</v>
      </c>
      <c r="E11" s="255"/>
      <c r="F11" s="255"/>
      <c r="G11" s="255">
        <v>178442</v>
      </c>
      <c r="H11" s="255"/>
      <c r="I11" s="255">
        <v>114708</v>
      </c>
      <c r="J11" s="255"/>
    </row>
    <row r="12" spans="1:10" ht="15.75">
      <c r="A12" s="96" t="s">
        <v>372</v>
      </c>
      <c r="B12" s="413">
        <v>-11301</v>
      </c>
      <c r="D12" s="413">
        <v>35715</v>
      </c>
      <c r="E12" s="255"/>
      <c r="F12" s="255"/>
      <c r="G12" s="255">
        <v>124135</v>
      </c>
      <c r="H12" s="255"/>
      <c r="I12" s="255">
        <v>104927</v>
      </c>
      <c r="J12" s="255"/>
    </row>
    <row r="13" spans="1:10" ht="15">
      <c r="A13" s="96" t="s">
        <v>209</v>
      </c>
      <c r="B13" s="414">
        <v>6137</v>
      </c>
      <c r="D13" s="414">
        <v>3383</v>
      </c>
      <c r="E13" s="255"/>
      <c r="F13" s="255"/>
      <c r="G13" s="262">
        <v>81362</v>
      </c>
      <c r="H13" s="255"/>
      <c r="I13" s="262">
        <v>50551</v>
      </c>
      <c r="J13" s="255"/>
    </row>
    <row r="14" spans="1:13" ht="15">
      <c r="A14" s="96" t="s">
        <v>338</v>
      </c>
      <c r="B14" s="410">
        <v>280049</v>
      </c>
      <c r="C14" s="263"/>
      <c r="D14" s="410">
        <v>309899</v>
      </c>
      <c r="E14" s="263"/>
      <c r="F14" s="263"/>
      <c r="G14" s="269">
        <v>980661</v>
      </c>
      <c r="H14" s="263"/>
      <c r="I14" s="269">
        <v>793759</v>
      </c>
      <c r="J14" s="263"/>
      <c r="L14" s="409"/>
      <c r="M14" s="409"/>
    </row>
    <row r="15" spans="1:10" ht="15">
      <c r="A15" s="96"/>
      <c r="B15" s="411"/>
      <c r="C15" s="264"/>
      <c r="D15" s="267"/>
      <c r="E15" s="270"/>
      <c r="F15" s="270"/>
      <c r="G15" s="267"/>
      <c r="H15" s="264"/>
      <c r="I15" s="267"/>
      <c r="J15" s="270"/>
    </row>
    <row r="16" spans="1:10" ht="15.75">
      <c r="A16" s="106" t="s">
        <v>205</v>
      </c>
      <c r="B16" s="412"/>
      <c r="C16" s="264"/>
      <c r="D16" s="265"/>
      <c r="E16" s="265"/>
      <c r="F16" s="265"/>
      <c r="G16" s="265"/>
      <c r="H16" s="264"/>
      <c r="I16" s="265"/>
      <c r="J16" s="265"/>
    </row>
    <row r="17" spans="1:10" ht="15">
      <c r="A17" s="96" t="s">
        <v>210</v>
      </c>
      <c r="B17" s="413">
        <v>17606</v>
      </c>
      <c r="C17" s="264"/>
      <c r="D17" s="263">
        <v>7223</v>
      </c>
      <c r="E17" s="265"/>
      <c r="F17" s="265"/>
      <c r="G17" s="263">
        <v>339137</v>
      </c>
      <c r="H17" s="264"/>
      <c r="I17" s="263">
        <v>230741</v>
      </c>
      <c r="J17" s="265"/>
    </row>
    <row r="18" spans="1:10" ht="15">
      <c r="A18" s="96" t="s">
        <v>211</v>
      </c>
      <c r="B18" s="413">
        <v>-5561</v>
      </c>
      <c r="C18" s="264"/>
      <c r="D18" s="263">
        <v>9536</v>
      </c>
      <c r="E18" s="265"/>
      <c r="F18" s="265"/>
      <c r="G18" s="263">
        <v>61003</v>
      </c>
      <c r="H18" s="264"/>
      <c r="I18" s="263">
        <v>53916</v>
      </c>
      <c r="J18" s="265"/>
    </row>
    <row r="19" spans="1:10" ht="15">
      <c r="A19" s="96" t="s">
        <v>212</v>
      </c>
      <c r="B19" s="413">
        <v>4682</v>
      </c>
      <c r="C19" s="264"/>
      <c r="D19" s="263">
        <v>414</v>
      </c>
      <c r="E19" s="265"/>
      <c r="F19" s="265"/>
      <c r="G19" s="263">
        <v>50681</v>
      </c>
      <c r="H19" s="264"/>
      <c r="I19" s="263">
        <v>16721</v>
      </c>
      <c r="J19" s="265"/>
    </row>
    <row r="20" spans="1:10" ht="15">
      <c r="A20" s="97" t="s">
        <v>366</v>
      </c>
      <c r="B20" s="414">
        <v>-17</v>
      </c>
      <c r="C20" s="263"/>
      <c r="D20" s="266">
        <v>2271</v>
      </c>
      <c r="E20" s="263"/>
      <c r="F20" s="263"/>
      <c r="G20" s="266">
        <v>12117</v>
      </c>
      <c r="H20" s="263"/>
      <c r="I20" s="266">
        <v>12866</v>
      </c>
      <c r="J20" s="263"/>
    </row>
    <row r="21" spans="1:12" ht="15">
      <c r="A21" s="96" t="s">
        <v>319</v>
      </c>
      <c r="B21" s="269">
        <v>16710</v>
      </c>
      <c r="C21" s="263"/>
      <c r="D21" s="269">
        <v>19444</v>
      </c>
      <c r="E21" s="263"/>
      <c r="F21" s="263"/>
      <c r="G21" s="269">
        <v>462938</v>
      </c>
      <c r="H21" s="263"/>
      <c r="I21" s="269">
        <v>314244</v>
      </c>
      <c r="J21" s="263"/>
      <c r="L21" s="409"/>
    </row>
    <row r="22" spans="1:10" ht="15">
      <c r="A22" s="96"/>
      <c r="B22" s="267"/>
      <c r="C22" s="264"/>
      <c r="D22" s="267"/>
      <c r="E22" s="265"/>
      <c r="F22" s="265"/>
      <c r="G22" s="267"/>
      <c r="H22" s="264"/>
      <c r="I22" s="267"/>
      <c r="J22" s="265"/>
    </row>
    <row r="23" spans="1:10" ht="15.75">
      <c r="A23" s="106" t="s">
        <v>206</v>
      </c>
      <c r="B23" s="265"/>
      <c r="C23" s="264"/>
      <c r="D23" s="265"/>
      <c r="E23" s="265"/>
      <c r="F23" s="265"/>
      <c r="G23" s="265"/>
      <c r="H23" s="264"/>
      <c r="I23" s="265"/>
      <c r="J23" s="265"/>
    </row>
    <row r="24" spans="1:10" ht="15">
      <c r="A24" s="96" t="s">
        <v>213</v>
      </c>
      <c r="B24" s="263">
        <v>68576</v>
      </c>
      <c r="C24" s="264"/>
      <c r="D24" s="263">
        <v>0</v>
      </c>
      <c r="E24" s="265"/>
      <c r="F24" s="265"/>
      <c r="G24" s="263">
        <v>225509</v>
      </c>
      <c r="H24" s="264"/>
      <c r="I24" s="263">
        <v>0</v>
      </c>
      <c r="J24" s="265"/>
    </row>
    <row r="25" spans="1:10" ht="15">
      <c r="A25" s="96" t="s">
        <v>214</v>
      </c>
      <c r="B25" s="263">
        <v>61533</v>
      </c>
      <c r="C25" s="264"/>
      <c r="D25" s="263">
        <v>0</v>
      </c>
      <c r="E25" s="265"/>
      <c r="F25" s="265"/>
      <c r="G25" s="263">
        <v>242581</v>
      </c>
      <c r="H25" s="264"/>
      <c r="I25" s="263">
        <v>0</v>
      </c>
      <c r="J25" s="265"/>
    </row>
    <row r="26" spans="1:10" ht="15">
      <c r="A26" s="97" t="s">
        <v>215</v>
      </c>
      <c r="B26" s="266">
        <v>44702</v>
      </c>
      <c r="C26" s="263"/>
      <c r="D26" s="266">
        <v>0</v>
      </c>
      <c r="E26" s="263"/>
      <c r="F26" s="263"/>
      <c r="G26" s="266">
        <v>157808</v>
      </c>
      <c r="H26" s="263"/>
      <c r="I26" s="266">
        <v>0</v>
      </c>
      <c r="J26" s="263"/>
    </row>
    <row r="27" spans="1:12" ht="15">
      <c r="A27" s="96" t="s">
        <v>320</v>
      </c>
      <c r="B27" s="269">
        <v>174811</v>
      </c>
      <c r="C27" s="263"/>
      <c r="D27" s="269">
        <v>0</v>
      </c>
      <c r="E27" s="263"/>
      <c r="F27" s="263"/>
      <c r="G27" s="269">
        <v>625898</v>
      </c>
      <c r="H27" s="263"/>
      <c r="I27" s="269">
        <v>0</v>
      </c>
      <c r="J27" s="263"/>
      <c r="L27" s="409"/>
    </row>
    <row r="28" spans="2:10" ht="12.75">
      <c r="B28" s="271"/>
      <c r="C28" s="271"/>
      <c r="D28" s="271"/>
      <c r="E28" s="271"/>
      <c r="F28" s="271"/>
      <c r="G28" s="271"/>
      <c r="H28" s="271"/>
      <c r="I28" s="271"/>
      <c r="J28" s="271"/>
    </row>
    <row r="29" spans="1:10" ht="15.75">
      <c r="A29" s="106" t="s">
        <v>207</v>
      </c>
      <c r="B29" s="265"/>
      <c r="C29" s="264"/>
      <c r="D29" s="265"/>
      <c r="E29" s="265"/>
      <c r="F29" s="265"/>
      <c r="G29" s="265"/>
      <c r="H29" s="264"/>
      <c r="I29" s="265"/>
      <c r="J29" s="265"/>
    </row>
    <row r="30" spans="1:10" ht="15">
      <c r="A30" s="96" t="s">
        <v>214</v>
      </c>
      <c r="B30" s="267">
        <v>4892</v>
      </c>
      <c r="C30" s="264"/>
      <c r="D30" s="263">
        <v>0</v>
      </c>
      <c r="E30" s="265"/>
      <c r="F30" s="265"/>
      <c r="G30" s="267">
        <v>132148</v>
      </c>
      <c r="H30" s="264"/>
      <c r="I30" s="263">
        <v>0</v>
      </c>
      <c r="J30" s="265"/>
    </row>
    <row r="31" spans="1:10" ht="15">
      <c r="A31" s="96" t="s">
        <v>229</v>
      </c>
      <c r="B31" s="267">
        <v>2227</v>
      </c>
      <c r="C31" s="264"/>
      <c r="D31" s="263">
        <v>0</v>
      </c>
      <c r="E31" s="265"/>
      <c r="F31" s="265"/>
      <c r="G31" s="267">
        <v>46035</v>
      </c>
      <c r="H31" s="264"/>
      <c r="I31" s="263">
        <v>0</v>
      </c>
      <c r="J31" s="265"/>
    </row>
    <row r="32" spans="1:10" ht="15">
      <c r="A32" s="96" t="s">
        <v>220</v>
      </c>
      <c r="B32" s="267">
        <v>0</v>
      </c>
      <c r="C32" s="264"/>
      <c r="D32" s="263">
        <v>0</v>
      </c>
      <c r="E32" s="265"/>
      <c r="F32" s="265"/>
      <c r="G32" s="267">
        <v>19535</v>
      </c>
      <c r="H32" s="264"/>
      <c r="I32" s="263">
        <v>0</v>
      </c>
      <c r="J32" s="265"/>
    </row>
    <row r="33" spans="1:10" ht="15">
      <c r="A33" s="97" t="s">
        <v>321</v>
      </c>
      <c r="B33" s="268">
        <v>977</v>
      </c>
      <c r="C33" s="263"/>
      <c r="D33" s="266">
        <v>0</v>
      </c>
      <c r="E33" s="263"/>
      <c r="F33" s="263"/>
      <c r="G33" s="268">
        <v>6430</v>
      </c>
      <c r="H33" s="263"/>
      <c r="I33" s="266">
        <v>0</v>
      </c>
      <c r="J33" s="263"/>
    </row>
    <row r="34" spans="1:12" ht="16.5" customHeight="1">
      <c r="A34" s="96" t="s">
        <v>322</v>
      </c>
      <c r="B34" s="272">
        <v>8096</v>
      </c>
      <c r="C34" s="263"/>
      <c r="D34" s="272">
        <v>0</v>
      </c>
      <c r="E34" s="263"/>
      <c r="F34" s="263"/>
      <c r="G34" s="272">
        <v>204148</v>
      </c>
      <c r="H34" s="263"/>
      <c r="I34" s="272">
        <v>0</v>
      </c>
      <c r="J34" s="263"/>
      <c r="L34" s="409"/>
    </row>
    <row r="35" spans="2:10" ht="12.75">
      <c r="B35" s="260"/>
      <c r="C35" s="260"/>
      <c r="D35" s="260"/>
      <c r="E35" s="260"/>
      <c r="F35" s="260"/>
      <c r="G35" s="260"/>
      <c r="H35" s="260"/>
      <c r="I35" s="260"/>
      <c r="J35" s="260"/>
    </row>
    <row r="36" spans="1:10" ht="16.5" customHeight="1" thickBot="1">
      <c r="A36" s="106" t="s">
        <v>208</v>
      </c>
      <c r="B36" s="261">
        <v>479666</v>
      </c>
      <c r="C36" s="259"/>
      <c r="D36" s="261">
        <v>329343</v>
      </c>
      <c r="E36" s="259"/>
      <c r="F36" s="259"/>
      <c r="G36" s="261">
        <v>2273645</v>
      </c>
      <c r="H36" s="259"/>
      <c r="I36" s="261">
        <v>1108003</v>
      </c>
      <c r="J36" s="259"/>
    </row>
    <row r="37" ht="13.5" thickTop="1"/>
    <row r="43" ht="12.75">
      <c r="A43" s="22" t="s">
        <v>323</v>
      </c>
    </row>
    <row r="44" ht="12.75">
      <c r="A44" s="22" t="s">
        <v>382</v>
      </c>
    </row>
    <row r="45" ht="12.75">
      <c r="A45" s="22" t="s">
        <v>373</v>
      </c>
    </row>
    <row r="47" ht="12.75">
      <c r="A47" s="22"/>
    </row>
  </sheetData>
  <mergeCells count="3">
    <mergeCell ref="A1:J1"/>
    <mergeCell ref="A2:J2"/>
    <mergeCell ref="A3:J3"/>
  </mergeCells>
  <printOptions/>
  <pageMargins left="0.62" right="0.75" top="0.5" bottom="0.5" header="0.25" footer="0.5"/>
  <pageSetup fitToHeight="1" fitToWidth="1" horizontalDpi="600" verticalDpi="600" orientation="landscape" scale="80" r:id="rId2"/>
  <headerFooter alignWithMargins="0">
    <oddFooter>&amp;C5&amp;R
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Honors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McMillen</dc:creator>
  <cp:keywords/>
  <dc:description/>
  <cp:lastModifiedBy>binoym</cp:lastModifiedBy>
  <cp:lastPrinted>2004-02-11T19:57:16Z</cp:lastPrinted>
  <dcterms:created xsi:type="dcterms:W3CDTF">2003-04-04T14:51:00Z</dcterms:created>
  <dcterms:modified xsi:type="dcterms:W3CDTF">2009-04-14T23:16:41Z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-1840753494</vt:i4>
  </property>
  <property fmtid="{D5CDD505-2E9C-101B-9397-08002B2CF9AE}" pid="3" name="_EmailSubject">
    <vt:lpwstr>revised Supplements</vt:lpwstr>
  </property>
  <property fmtid="{D5CDD505-2E9C-101B-9397-08002B2CF9AE}" pid="4" name="_AuthorEmail">
    <vt:lpwstr>clare.moran@axis.bm</vt:lpwstr>
  </property>
  <property fmtid="{D5CDD505-2E9C-101B-9397-08002B2CF9AE}" pid="5" name="_AuthorEmailDisplayName">
    <vt:lpwstr>Moran, Clare</vt:lpwstr>
  </property>
  <property fmtid="{D5CDD505-2E9C-101B-9397-08002B2CF9AE}" pid="6" name="_PreviousAdHocReviewCycleID">
    <vt:i4>541379107</vt:i4>
  </property>
  <property fmtid="{D5CDD505-2E9C-101B-9397-08002B2CF9AE}" pid="7" name="_ReviewingToolsShownOnce">
    <vt:lpwstr/>
  </property>
</Properties>
</file>